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mc:AlternateContent xmlns:mc="http://schemas.openxmlformats.org/markup-compatibility/2006">
    <mc:Choice Requires="x15">
      <x15ac:absPath xmlns:x15ac="http://schemas.microsoft.com/office/spreadsheetml/2010/11/ac" url="https://cccs.sharepoint.com/sites/ACC-IR/Shared Documents/IRTech/New IR Tech/CDS (Common Data Set)/2022_CDS/"/>
    </mc:Choice>
  </mc:AlternateContent>
  <xr:revisionPtr revIDLastSave="340" documentId="8_{BDCD8785-65F5-4BDD-8164-777ABE7E7C1A}" xr6:coauthVersionLast="47" xr6:coauthVersionMax="47" xr10:uidLastSave="{47BDC9F8-0F76-495C-9982-415798AFFB36}"/>
  <bookViews>
    <workbookView xWindow="-120" yWindow="-120" windowWidth="20730" windowHeight="11160" tabRatio="822"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0" i="2" l="1"/>
  <c r="F89" i="2"/>
  <c r="F88" i="2"/>
  <c r="F87" i="2"/>
  <c r="F86" i="2"/>
  <c r="F85" i="2"/>
  <c r="F84" i="2"/>
  <c r="F78" i="2"/>
  <c r="F77" i="2"/>
  <c r="F76" i="2"/>
  <c r="F75" i="2"/>
  <c r="F74" i="2"/>
  <c r="F73" i="2"/>
  <c r="F72" i="2"/>
  <c r="E45" i="10"/>
  <c r="D45" i="10"/>
  <c r="C45" i="10"/>
  <c r="K52" i="9"/>
  <c r="K49" i="9"/>
  <c r="F55" i="8"/>
  <c r="E55" i="8"/>
  <c r="F50" i="8"/>
  <c r="E50" i="8"/>
  <c r="E14" i="4"/>
  <c r="D14" i="4"/>
  <c r="C14" i="4"/>
  <c r="E245" i="3"/>
  <c r="E246" i="3" s="1"/>
  <c r="D243" i="3"/>
  <c r="G221" i="3"/>
  <c r="F221" i="3"/>
  <c r="E221" i="3"/>
  <c r="D221" i="3"/>
  <c r="C221" i="3"/>
  <c r="C212" i="3"/>
  <c r="D203" i="3"/>
  <c r="C203" i="3"/>
  <c r="G97" i="2"/>
  <c r="F97" i="2"/>
  <c r="E91" i="2"/>
  <c r="E90" i="2"/>
  <c r="D90" i="2"/>
  <c r="C90" i="2"/>
  <c r="E86" i="2"/>
  <c r="D86" i="2"/>
  <c r="C86" i="2"/>
  <c r="E78" i="2"/>
  <c r="D78" i="2"/>
  <c r="C78" i="2"/>
  <c r="E74" i="2"/>
  <c r="D74" i="2"/>
  <c r="C74" i="2"/>
  <c r="E23" i="2"/>
  <c r="H22" i="2"/>
  <c r="G22" i="2"/>
  <c r="F22" i="2"/>
  <c r="E22" i="2"/>
  <c r="D22" i="2"/>
  <c r="C22" i="2"/>
  <c r="C26" i="2" s="1"/>
  <c r="H17" i="2"/>
  <c r="H23" i="2" s="1"/>
  <c r="E17" i="2"/>
  <c r="D17" i="2"/>
  <c r="D23" i="2" s="1"/>
  <c r="H15" i="2"/>
  <c r="G15" i="2"/>
  <c r="G17" i="2" s="1"/>
  <c r="G23" i="2" s="1"/>
  <c r="F15" i="2"/>
  <c r="F17" i="2" s="1"/>
  <c r="F23" i="2" s="1"/>
  <c r="E15" i="2"/>
  <c r="D15" i="2"/>
  <c r="C15" i="2"/>
  <c r="C17" i="2" s="1"/>
  <c r="C23" i="2" s="1"/>
  <c r="E79" i="2" l="1"/>
  <c r="D79" i="2"/>
  <c r="C79" i="2"/>
  <c r="D91" i="2"/>
  <c r="F91" i="2"/>
  <c r="C25" i="2"/>
  <c r="C27" i="2" s="1"/>
  <c r="C91" i="2"/>
  <c r="F79" i="2" l="1"/>
</calcChain>
</file>

<file path=xl/sharedStrings.xml><?xml version="1.0" encoding="utf-8"?>
<sst xmlns="http://schemas.openxmlformats.org/spreadsheetml/2006/main" count="1487" uniqueCount="1181">
  <si>
    <t>A.  General Information</t>
  </si>
  <si>
    <t>A0</t>
  </si>
  <si>
    <t>Respondent Information (Not for Publication)</t>
  </si>
  <si>
    <t>Name:</t>
  </si>
  <si>
    <t>Kristin Crowley</t>
  </si>
  <si>
    <t>Title:</t>
  </si>
  <si>
    <t>Institutional Research Analyst</t>
  </si>
  <si>
    <t>Office:</t>
  </si>
  <si>
    <t>Institutional Research</t>
  </si>
  <si>
    <t>Mailing Address:</t>
  </si>
  <si>
    <t>P.O. Box 9002</t>
  </si>
  <si>
    <t>City/State/Zip/Country:</t>
  </si>
  <si>
    <t>Littleton, CO  80160-9002</t>
  </si>
  <si>
    <t>Phone:</t>
  </si>
  <si>
    <t>303-797-5615</t>
  </si>
  <si>
    <t>Fax:</t>
  </si>
  <si>
    <t>E-mail Address:</t>
  </si>
  <si>
    <t>kristin.crowley@arapahoe.edu</t>
  </si>
  <si>
    <t>Are your responses to the CDS posted for reference on your institution's Web site?</t>
  </si>
  <si>
    <t>X</t>
  </si>
  <si>
    <t>Yes</t>
  </si>
  <si>
    <t>No</t>
  </si>
  <si>
    <t>If yes, please provide the URL of the corresponding Web page:</t>
  </si>
  <si>
    <t>https://www.arapahoe.edu/about-acc/institutional-research</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</si>
  <si>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</si>
  <si>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</si>
  <si>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</si>
  <si>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</si>
  <si>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</si>
  <si>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Arapahoe Community College</t>
  </si>
  <si>
    <t>Street Address (if different):</t>
  </si>
  <si>
    <t>5900 S. Santa Fe Drive</t>
  </si>
  <si>
    <t>Littleton, CO  80120</t>
  </si>
  <si>
    <t>Main Phone Number:</t>
  </si>
  <si>
    <t>303-797-4222</t>
  </si>
  <si>
    <t>WWW Home Page Address:</t>
  </si>
  <si>
    <t>https://www.arapahoe.edu/</t>
  </si>
  <si>
    <t>Admissions Phone Number:</t>
  </si>
  <si>
    <t>303-797-5637</t>
  </si>
  <si>
    <t>Admissions Toll-Free Phone Number:</t>
  </si>
  <si>
    <t>Admissions Office Mailing Address:</t>
  </si>
  <si>
    <t>Admissions Fax Number:</t>
  </si>
  <si>
    <t>Admissions E-mail Address:</t>
  </si>
  <si>
    <t>admissions@arapahoe.edu</t>
  </si>
  <si>
    <t>If there is a separate URL for your school’s online application, please specify:</t>
  </si>
  <si>
    <t>https://arapahoe.elluciancrmrecruit.com/Apply/Account/Login?ReturnUrl=%2fApply%2f%3f_ga%3d2.224149275.1277229885.1678841931-127071624.1678841931&amp;_ga=2.224149275.1277229885.1678841931-127071624.1678841931</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</si>
  <si>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</si>
  <si>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</si>
  <si>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</si>
  <si>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</si>
  <si>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</si>
  <si>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</si>
  <si>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</si>
  <si>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</si>
  <si>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</si>
  <si>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</si>
  <si>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</si>
  <si>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</si>
  <si>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</si>
  <si>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</si>
  <si>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</si>
  <si>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</si>
  <si>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</si>
  <si>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</si>
  <si>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</si>
  <si>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</si>
  <si>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</si>
  <si>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</si>
  <si>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</si>
  <si>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</si>
  <si>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</si>
  <si>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</si>
  <si>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</si>
  <si>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</si>
  <si>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</si>
  <si>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</si>
  <si>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</si>
  <si>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</si>
  <si>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</si>
  <si>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</si>
  <si>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</si>
  <si>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</si>
  <si>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</si>
  <si>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</si>
  <si>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https://www.arapahoe.edu/about-acc/college-leadership/inclusive-excellence</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</si>
  <si>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</si>
  <si>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</si>
  <si>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</si>
  <si>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</si>
  <si>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</si>
  <si>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</si>
  <si>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</si>
  <si>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</si>
  <si>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</si>
  <si>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</si>
  <si>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</si>
  <si>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</si>
  <si>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</si>
  <si>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</si>
  <si>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</si>
  <si>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</si>
  <si>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</si>
  <si>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</si>
  <si>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</si>
  <si>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</si>
  <si>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</si>
  <si>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</si>
  <si>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</si>
  <si>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</si>
  <si>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</si>
  <si>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</si>
  <si>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</si>
  <si>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</si>
  <si>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</si>
  <si>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</si>
  <si>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</si>
  <si>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</si>
  <si>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</si>
  <si>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</si>
  <si>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</si>
  <si>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</si>
  <si>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</si>
  <si>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</si>
  <si>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</si>
  <si>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</si>
  <si>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</si>
  <si>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</si>
  <si>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</si>
  <si>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</si>
  <si>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</si>
  <si>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</si>
  <si>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</si>
  <si>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</si>
  <si>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</si>
  <si>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</si>
  <si>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</si>
  <si>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</si>
  <si>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</si>
  <si>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</si>
  <si>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</si>
  <si>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</si>
  <si>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</si>
  <si>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</si>
  <si>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</si>
  <si>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</si>
  <si>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</si>
  <si>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</si>
  <si>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</si>
  <si>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</si>
  <si>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</si>
  <si>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</si>
  <si>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</si>
  <si>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</si>
  <si>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</si>
  <si>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</si>
  <si>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</si>
  <si>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</si>
  <si>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</si>
  <si>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</si>
  <si>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</si>
  <si>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</si>
  <si>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</si>
  <si>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</si>
  <si>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</si>
  <si>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</si>
  <si>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</si>
  <si>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</si>
  <si>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</si>
  <si>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</si>
  <si>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</si>
  <si>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</si>
  <si>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</si>
  <si>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</si>
  <si>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</si>
  <si>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</si>
  <si>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</si>
  <si>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</si>
  <si>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</si>
  <si>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</si>
  <si>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</si>
  <si>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</si>
  <si>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</si>
  <si>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</si>
  <si>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</si>
  <si>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</si>
  <si>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</si>
  <si>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</si>
  <si>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</si>
  <si>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</si>
  <si>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</si>
  <si>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</si>
  <si>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</si>
  <si>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</si>
  <si>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</si>
  <si>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</si>
  <si>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</si>
  <si>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</si>
  <si>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</si>
  <si>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</si>
  <si>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</si>
  <si>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</si>
  <si>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</si>
  <si>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</si>
  <si>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</si>
  <si>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</si>
  <si>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</si>
  <si>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</si>
  <si>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</si>
  <si>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</si>
  <si>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</si>
  <si>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</si>
  <si>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</si>
  <si>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</si>
  <si>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</si>
  <si>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</si>
  <si>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</si>
  <si>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</si>
  <si>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</si>
  <si>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</si>
  <si>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</si>
  <si>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</si>
  <si>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</si>
  <si>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</si>
  <si>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</si>
  <si>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of another gender who applied</t>
  </si>
  <si>
    <t>Total first-time, first-year men who were admitted</t>
  </si>
  <si>
    <t>Total first-time, first-year women who were admitted</t>
  </si>
  <si>
    <t>Total first-time, first-year of another gender who were admitted</t>
  </si>
  <si>
    <t>Total full-time, first-time, first-year men who enrolled</t>
  </si>
  <si>
    <t>Total part-time, first-time, first-year men who enrolled</t>
  </si>
  <si>
    <t>Total full-time, first-time, first-year women who enrolled</t>
  </si>
  <si>
    <t>Total part-time, first-time, first-year women who enrolled</t>
  </si>
  <si>
    <t>Total full-time, first-time, first-year of another gender who enrolled</t>
  </si>
  <si>
    <t>Total part-time, first-time, first-year of another gender who enrolled</t>
  </si>
  <si>
    <t>Total first-time, first-year (degree-seeking) who applied</t>
  </si>
  <si>
    <t>Total first-time, first-year (degree-seeking) who were admitted</t>
  </si>
  <si>
    <t>Total first-time, first-year (degree-seeking) enrolled</t>
  </si>
  <si>
    <t>C2</t>
  </si>
  <si>
    <t>First-time, first-year wait-listed students</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</si>
  <si>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</si>
  <si>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</si>
  <si>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</si>
  <si>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</si>
  <si>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</si>
  <si>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</si>
  <si>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</si>
  <si>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</si>
  <si>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</si>
  <si>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</si>
  <si>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</si>
  <si>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</si>
  <si>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</si>
  <si>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</si>
  <si>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</si>
  <si>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</si>
  <si>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</si>
  <si>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</si>
  <si>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</si>
  <si>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</si>
  <si>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</si>
  <si>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</si>
  <si>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</si>
  <si>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</si>
  <si>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</si>
  <si>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</si>
  <si>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</si>
  <si>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</si>
  <si>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</si>
  <si>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</si>
  <si>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</si>
  <si>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</si>
  <si>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</si>
  <si>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</si>
  <si>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</si>
  <si>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</si>
  <si>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</si>
  <si>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</si>
  <si>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</si>
  <si>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</si>
  <si>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</si>
  <si>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</si>
  <si>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</si>
  <si>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</si>
  <si>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</si>
  <si>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</si>
  <si>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</si>
  <si>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</si>
  <si>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</si>
  <si>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</si>
  <si>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</si>
  <si>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</si>
  <si>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</si>
  <si>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</si>
  <si>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</si>
  <si>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</si>
  <si>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</si>
  <si>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</si>
  <si>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</si>
  <si>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</si>
  <si>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</si>
  <si>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</si>
  <si>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</si>
  <si>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</si>
  <si>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</si>
  <si>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</si>
  <si>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</si>
  <si>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</si>
  <si>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</si>
  <si>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</si>
  <si>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</si>
  <si>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</si>
  <si>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</si>
  <si>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</si>
  <si>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</si>
  <si>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</si>
  <si>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</si>
  <si>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</si>
  <si>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</si>
  <si>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</si>
  <si>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</si>
  <si>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</si>
  <si>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</si>
  <si>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</si>
  <si>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</si>
  <si>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</si>
  <si>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</si>
  <si>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</si>
  <si>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</si>
  <si>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</si>
  <si>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</si>
  <si>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</si>
  <si>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</si>
  <si>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</si>
  <si>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</si>
  <si>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</si>
  <si>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</si>
  <si>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</si>
  <si>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</si>
  <si>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</si>
  <si>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</si>
  <si>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</si>
  <si>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</si>
  <si>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</si>
  <si>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</si>
  <si>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</si>
  <si>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</si>
  <si>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</si>
  <si>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</si>
  <si>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</si>
  <si>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</si>
  <si>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</si>
  <si>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</si>
  <si>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</si>
  <si>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</si>
  <si>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</si>
  <si>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</si>
  <si>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</si>
  <si>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</si>
  <si>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</si>
  <si>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</si>
  <si>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</si>
  <si>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</si>
  <si>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</si>
  <si>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</si>
  <si>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</si>
  <si>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</si>
  <si>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</si>
  <si>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</si>
  <si>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</si>
  <si>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</si>
  <si>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</si>
  <si>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</si>
  <si>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</si>
  <si>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</si>
  <si>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</si>
  <si>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</si>
  <si>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</si>
  <si>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</si>
  <si>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</si>
  <si>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</si>
  <si>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</si>
  <si>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</si>
  <si>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</si>
  <si>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</si>
  <si>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</si>
  <si>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</si>
  <si>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</si>
  <si>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</si>
  <si>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</si>
  <si>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</si>
  <si>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</si>
  <si>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</si>
  <si>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</si>
  <si>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</si>
  <si>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</si>
  <si>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</si>
  <si>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</si>
  <si>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</si>
  <si>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</si>
  <si>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</si>
  <si>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</si>
  <si>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</si>
  <si>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</si>
  <si>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</si>
  <si>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</si>
  <si>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</si>
  <si>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</si>
  <si>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</si>
  <si>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</si>
  <si>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</si>
  <si>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</si>
  <si>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</si>
  <si>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</si>
  <si>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</si>
  <si>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</si>
  <si>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</si>
  <si>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</si>
  <si>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</si>
  <si>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</si>
  <si>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2024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</si>
  <si>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</si>
  <si>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</si>
  <si>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</si>
  <si>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</si>
  <si>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</si>
  <si>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</si>
  <si>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</si>
  <si>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</si>
  <si>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</si>
  <si>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</si>
  <si>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</si>
  <si>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</si>
  <si>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</si>
  <si>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</si>
  <si>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</si>
  <si>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</si>
  <si>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</si>
  <si>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</si>
  <si>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</si>
  <si>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</si>
  <si>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</si>
  <si>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</si>
  <si>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</si>
  <si>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</si>
  <si>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</si>
  <si>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</si>
  <si>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</si>
  <si>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</si>
  <si>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</si>
  <si>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</si>
  <si>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</si>
  <si>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</si>
  <si>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</si>
  <si>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</si>
  <si>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</si>
  <si>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</si>
  <si>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</si>
  <si>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One year</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</si>
  <si>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</si>
  <si>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</si>
  <si>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</si>
  <si>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</si>
  <si>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</si>
  <si>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</si>
  <si>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</si>
  <si>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</si>
  <si>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</si>
  <si>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</si>
  <si>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</si>
  <si>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</si>
  <si>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</si>
  <si>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</si>
  <si>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</si>
  <si>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</si>
  <si>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</si>
  <si>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</si>
  <si>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</si>
  <si>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</si>
  <si>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</si>
  <si>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</si>
  <si>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</si>
  <si>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</si>
  <si>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</si>
  <si>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</si>
  <si>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</si>
  <si>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</si>
  <si>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</si>
  <si>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</si>
  <si>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</si>
  <si>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</si>
  <si>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</si>
  <si>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</si>
  <si>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</si>
  <si>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</si>
  <si>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</si>
  <si>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</si>
  <si>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</si>
  <si>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</si>
  <si>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</si>
  <si>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</si>
  <si>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</si>
  <si>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</si>
  <si>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</si>
  <si>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</si>
  <si>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</si>
  <si>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</si>
  <si>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</si>
  <si>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</si>
  <si>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</si>
  <si>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</si>
  <si>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</si>
  <si>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</si>
  <si>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</si>
  <si>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</si>
  <si>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</si>
  <si>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</si>
  <si>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</si>
  <si>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</si>
  <si>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</si>
  <si>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</si>
  <si>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</si>
  <si>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</si>
  <si>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</si>
  <si>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</si>
  <si>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</si>
  <si>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</si>
  <si>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</si>
  <si>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</si>
  <si>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</si>
  <si>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</si>
  <si>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</si>
  <si>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</si>
  <si>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</si>
  <si>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</si>
  <si>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</si>
  <si>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</si>
  <si>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</si>
  <si>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credit hour</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</si>
  <si>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</si>
  <si>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</si>
  <si>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</si>
  <si>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</si>
  <si>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</si>
  <si>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</si>
  <si>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</si>
  <si>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</si>
  <si>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</si>
  <si>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</si>
  <si>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</si>
  <si>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</si>
  <si>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</si>
  <si>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</si>
  <si>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</si>
  <si>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</si>
  <si>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</si>
  <si>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</si>
  <si>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</si>
  <si>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</si>
  <si>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</si>
  <si>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https://www.arapahoe.edu/admissions/prior-learning-assessment</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</si>
  <si>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</si>
  <si>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</si>
  <si>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</si>
  <si>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</si>
  <si>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</si>
  <si>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</si>
  <si>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</si>
  <si>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</si>
  <si>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</si>
  <si>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</si>
  <si>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</si>
  <si>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</si>
  <si>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</si>
  <si>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</si>
  <si>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</si>
  <si>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</si>
  <si>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</si>
  <si>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</si>
  <si>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</si>
  <si>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</si>
  <si>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</si>
  <si>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</si>
  <si>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</si>
  <si>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</si>
  <si>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</si>
  <si>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</si>
  <si>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</si>
  <si>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</si>
  <si>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</si>
  <si>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</si>
  <si>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</si>
  <si>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</si>
  <si>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</si>
  <si>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</si>
  <si>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</si>
  <si>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</si>
  <si>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</si>
  <si>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</si>
  <si>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</si>
  <si>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</si>
  <si>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</si>
  <si>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</si>
  <si>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</si>
  <si>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N/A</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</si>
  <si>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</si>
  <si>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</si>
  <si>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</si>
  <si>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</si>
  <si>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</si>
  <si>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</si>
  <si>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</si>
  <si>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</si>
  <si>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</si>
  <si>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</si>
  <si>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</si>
  <si>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</si>
  <si>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</si>
  <si>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</si>
  <si>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</si>
  <si>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</si>
  <si>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</si>
  <si>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</si>
  <si>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</si>
  <si>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</si>
  <si>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</si>
  <si>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</si>
  <si>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</si>
  <si>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</si>
  <si>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</si>
  <si>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</si>
  <si>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</si>
  <si>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</si>
  <si>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</si>
  <si>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</si>
  <si>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</si>
  <si>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</si>
  <si>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</si>
  <si>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</si>
  <si>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</si>
  <si>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</si>
  <si>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Univ. of CO-Boulder</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</si>
  <si>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</si>
  <si>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</si>
  <si>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</si>
  <si>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</si>
  <si>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</si>
  <si>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</si>
  <si>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</si>
  <si>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</si>
  <si>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</si>
  <si>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</si>
  <si>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</si>
  <si>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</si>
  <si>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</si>
  <si>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</si>
  <si>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</si>
  <si>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</si>
  <si>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</si>
  <si>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</si>
  <si>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</si>
  <si>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</si>
  <si>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https://www.arapahoe.edu/netpricecalculator/npcalc.htm</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</si>
  <si>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</si>
  <si>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</si>
  <si>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</si>
  <si>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</si>
  <si>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</si>
  <si>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</si>
  <si>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</si>
  <si>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</si>
  <si>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</si>
  <si>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</si>
  <si>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</si>
  <si>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</si>
  <si>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</si>
  <si>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</si>
  <si>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</si>
  <si>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</si>
  <si>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</si>
  <si>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</si>
  <si>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</si>
  <si>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</si>
  <si>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</si>
  <si>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</si>
  <si>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</si>
  <si>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</si>
  <si>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</si>
  <si>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</si>
  <si>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</si>
  <si>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</si>
  <si>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</si>
  <si>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</si>
  <si>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</si>
  <si>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</si>
  <si>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</si>
  <si>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</si>
  <si>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</si>
  <si>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</si>
  <si>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</si>
  <si>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</si>
  <si>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</si>
  <si>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</si>
  <si>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</si>
  <si>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</si>
  <si>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</si>
  <si>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</si>
  <si>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</si>
  <si>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</si>
  <si>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</si>
  <si>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</si>
  <si>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</si>
  <si>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</si>
  <si>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</si>
  <si>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</si>
  <si>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</si>
  <si>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</si>
  <si>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</si>
  <si>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</si>
  <si>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</si>
  <si>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</si>
  <si>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</si>
  <si>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</si>
  <si>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</si>
  <si>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</si>
  <si>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</si>
  <si>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</si>
  <si>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</si>
  <si>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</si>
  <si>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</si>
  <si>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</si>
  <si>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</si>
  <si>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</si>
  <si>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</si>
  <si>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</si>
  <si>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</si>
  <si>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</si>
  <si>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</si>
  <si>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</si>
  <si>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</si>
  <si>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</si>
  <si>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</si>
  <si>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</si>
  <si>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</si>
  <si>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</si>
  <si>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</si>
  <si>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</si>
  <si>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</si>
  <si>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</si>
  <si>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</si>
  <si>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</si>
  <si>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</si>
  <si>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</si>
  <si>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</si>
  <si>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</si>
  <si>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</si>
  <si>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</si>
  <si>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</si>
  <si>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</si>
  <si>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</si>
  <si>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</si>
  <si>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</si>
  <si>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</si>
  <si>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</si>
  <si>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</si>
  <si>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</si>
  <si>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</si>
  <si>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</si>
  <si>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</si>
  <si>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</si>
  <si>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</si>
  <si>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</si>
  <si>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</si>
  <si>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</si>
  <si>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</si>
  <si>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</si>
  <si>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</si>
  <si>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</si>
  <si>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</si>
  <si>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</si>
  <si>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</si>
  <si>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</si>
  <si>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</si>
  <si>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</si>
  <si>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</si>
  <si>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</si>
  <si>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</si>
  <si>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</si>
  <si>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</si>
  <si>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</si>
  <si>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</si>
  <si>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</si>
  <si>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</si>
  <si>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</si>
  <si>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</si>
  <si>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</si>
  <si>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</si>
  <si>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</si>
  <si>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</si>
  <si>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</si>
  <si>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</si>
  <si>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</si>
  <si>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</si>
  <si>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</si>
  <si>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</si>
  <si>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</si>
  <si>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</si>
  <si>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</si>
  <si>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</si>
  <si>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</si>
  <si>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</si>
  <si>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</si>
  <si>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</si>
  <si>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</si>
  <si>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</si>
  <si>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</si>
  <si>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</si>
  <si>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</si>
  <si>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</si>
  <si>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</si>
  <si>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</si>
  <si>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</si>
  <si>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</si>
  <si>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</si>
  <si>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</si>
  <si>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</si>
  <si>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</si>
  <si>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</si>
  <si>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</si>
  <si>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</si>
  <si>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</si>
  <si>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</si>
  <si>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</si>
  <si>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</si>
  <si>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</si>
  <si>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</si>
  <si>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</si>
  <si>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</si>
  <si>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</si>
  <si>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</si>
  <si>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</si>
  <si>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</si>
  <si>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</si>
  <si>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</si>
  <si>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</si>
  <si>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</si>
  <si>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</si>
  <si>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</si>
  <si>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</si>
  <si>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</si>
  <si>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</si>
  <si>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</si>
  <si>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</si>
  <si>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</si>
  <si>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CASFA - Colorado Application for Student Financial Aid</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</si>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</sst>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1" formatCode="_(&quot;$&quot;\ \ \ #,##0_);_(&quot;$&quot;* \(#,##0\);_(&quot;$&quot;\ \ &quot;0&quot;??_);_(@_)"/>
    <numFmt numFmtId="172" formatCode="0.0%"/>
  </numFmts>
  <fonts count="64">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sz val="10"/>
      <color indexed="8"/>
      <name val="Arial"/>
      <family val="2"/>
    </font>
    <font>
      <u/>
      <sz val="10"/>
      <color theme="10"/>
      <name val="Arial"/>
      <family val="2"/>
      <scheme val="minor"/>
    </font>
    <font>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2" fillId="0" borderId="0" applyNumberFormat="0" applyFill="0" applyBorder="0" applyAlignment="0" applyProtection="0"/>
    <xf numFmtId="9" fontId="63" fillId="0" borderId="0" applyFont="0" applyFill="0" applyBorder="0" applyAlignment="0" applyProtection="0"/>
  </cellStyleXfs>
  <cellXfs count="43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3"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3"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center" vertical="center"/>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3"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0" fontId="3" fillId="0" borderId="1" xfId="0" applyFont="1" applyBorder="1" applyAlignment="1">
      <alignment horizontal="right" wrapText="1"/>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3"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8" xfId="0" applyFont="1" applyFill="1" applyBorder="1"/>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0" borderId="3" xfId="0" applyFont="1" applyBorder="1" applyAlignment="1">
      <alignment horizontal="center" wrapText="1"/>
    </xf>
    <xf numFmtId="0" fontId="3" fillId="2" borderId="1"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25" fillId="5" borderId="12" xfId="0" applyFont="1" applyFill="1" applyBorder="1" applyAlignment="1">
      <alignment vertical="center"/>
    </xf>
    <xf numFmtId="0" fontId="6" fillId="0" borderId="1" xfId="0" applyFont="1" applyBorder="1" applyAlignment="1">
      <alignment horizontal="left" wrapText="1"/>
    </xf>
    <xf numFmtId="0" fontId="26" fillId="0" borderId="0" xfId="0" applyFont="1" applyAlignment="1">
      <alignment horizontal="center" vertical="top" wrapText="1"/>
    </xf>
    <xf numFmtId="0" fontId="26" fillId="0" borderId="1"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1" xfId="0" applyFont="1" applyBorder="1" applyAlignment="1">
      <alignment horizontal="left" vertical="top"/>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0" fontId="6" fillId="0" borderId="1" xfId="0" applyFont="1" applyBorder="1" applyAlignment="1">
      <alignment horizontal="left" vertical="top"/>
    </xf>
    <xf numFmtId="10" fontId="6" fillId="0" borderId="1" xfId="0" applyNumberFormat="1" applyFont="1" applyBorder="1" applyAlignment="1">
      <alignment horizontal="left" vertical="top"/>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1" xfId="0" applyNumberFormat="1" applyFont="1" applyBorder="1" applyAlignment="1">
      <alignment horizontal="right"/>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10" fontId="3" fillId="0" borderId="2" xfId="0" applyNumberFormat="1" applyFont="1" applyBorder="1"/>
    <xf numFmtId="0" fontId="3" fillId="0" borderId="4" xfId="0" applyFont="1" applyBorder="1" applyAlignment="1">
      <alignment horizontal="left"/>
    </xf>
    <xf numFmtId="10" fontId="3" fillId="0" borderId="4" xfId="0" applyNumberFormat="1" applyFont="1" applyBorder="1"/>
    <xf numFmtId="10" fontId="3" fillId="0" borderId="2" xfId="0" applyNumberFormat="1" applyFont="1" applyBorder="1" applyAlignment="1">
      <alignment horizontal="center" vertical="center"/>
    </xf>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0" fontId="3" fillId="0" borderId="0" xfId="0" applyFont="1" applyAlignment="1">
      <alignment horizontal="left" vertical="center"/>
    </xf>
    <xf numFmtId="49" fontId="27"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8"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1" xfId="0" applyFont="1" applyBorder="1" applyAlignment="1">
      <alignment horizontal="center"/>
    </xf>
    <xf numFmtId="0" fontId="3" fillId="3" borderId="1" xfId="0" applyFont="1" applyFill="1" applyBorder="1" applyAlignment="1">
      <alignment horizont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167" fontId="3" fillId="3" borderId="1" xfId="0" applyNumberFormat="1" applyFont="1" applyFill="1" applyBorder="1" applyAlignment="1">
      <alignment horizontal="right"/>
    </xf>
    <xf numFmtId="0" fontId="4" fillId="3" borderId="8" xfId="0" applyFont="1" applyFill="1" applyBorder="1" applyAlignment="1">
      <alignment horizontal="left" vertical="top" wrapText="1"/>
    </xf>
    <xf numFmtId="167" fontId="3" fillId="3" borderId="9" xfId="0" applyNumberFormat="1" applyFont="1" applyFill="1" applyBorder="1" applyAlignment="1">
      <alignment horizontal="right"/>
    </xf>
    <xf numFmtId="167" fontId="3" fillId="3" borderId="12" xfId="0" applyNumberFormat="1" applyFont="1" applyFill="1" applyBorder="1" applyAlignment="1">
      <alignment horizontal="right"/>
    </xf>
    <xf numFmtId="167" fontId="3" fillId="0" borderId="0" xfId="0" applyNumberFormat="1" applyFont="1" applyAlignment="1">
      <alignment horizontal="right"/>
    </xf>
    <xf numFmtId="167" fontId="3" fillId="2" borderId="1" xfId="0" applyNumberFormat="1" applyFont="1" applyFill="1" applyBorder="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5" fontId="3" fillId="0" borderId="1" xfId="0" applyNumberFormat="1" applyFont="1" applyBorder="1" applyAlignment="1">
      <alignment horizontal="right"/>
    </xf>
    <xf numFmtId="169" fontId="4" fillId="0" borderId="1" xfId="0" applyNumberFormat="1" applyFont="1" applyBorder="1"/>
    <xf numFmtId="169" fontId="3" fillId="0" borderId="1" xfId="0" applyNumberFormat="1" applyFont="1" applyBorder="1" applyAlignment="1">
      <alignment horizontal="right"/>
    </xf>
    <xf numFmtId="0" fontId="16" fillId="3" borderId="1" xfId="0" applyFont="1" applyFill="1" applyBorder="1"/>
    <xf numFmtId="0" fontId="16" fillId="3" borderId="12"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6" fillId="0" borderId="1" xfId="0" applyFont="1" applyBorder="1" applyAlignment="1">
      <alignment horizontal="center" vertical="center"/>
    </xf>
    <xf numFmtId="0" fontId="13" fillId="0" borderId="1" xfId="0" applyFont="1" applyBorder="1" applyAlignment="1">
      <alignment vertical="center"/>
    </xf>
    <xf numFmtId="0" fontId="16" fillId="0" borderId="1" xfId="0" applyFont="1" applyBorder="1" applyAlignment="1">
      <alignment vertical="top"/>
    </xf>
    <xf numFmtId="171" fontId="16" fillId="0" borderId="1" xfId="0" applyNumberFormat="1" applyFont="1" applyBorder="1" applyAlignment="1">
      <alignment horizontal="center" vertical="center"/>
    </xf>
    <xf numFmtId="0" fontId="16" fillId="0" borderId="0" xfId="0" applyFont="1" applyAlignment="1">
      <alignment vertical="top"/>
    </xf>
    <xf numFmtId="1" fontId="4" fillId="0" borderId="1" xfId="0" applyNumberFormat="1" applyFont="1" applyBorder="1" applyAlignment="1">
      <alignment horizontal="center" vertical="center" wrapText="1"/>
    </xf>
    <xf numFmtId="0" fontId="16" fillId="0" borderId="5" xfId="0" applyFont="1" applyBorder="1" applyAlignment="1">
      <alignment vertical="center" wrapText="1"/>
    </xf>
    <xf numFmtId="3"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0" fontId="16" fillId="0" borderId="1" xfId="0" applyFont="1" applyBorder="1" applyAlignment="1">
      <alignment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1" xfId="0" applyNumberFormat="1" applyFont="1" applyBorder="1" applyAlignment="1">
      <alignment horizontal="center" vertical="center"/>
    </xf>
    <xf numFmtId="0" fontId="14" fillId="0" borderId="0" xfId="0" applyFont="1" applyAlignment="1">
      <alignment horizontal="left" vertical="top" wrapText="1"/>
    </xf>
    <xf numFmtId="1" fontId="3" fillId="0" borderId="3" xfId="0" applyNumberFormat="1" applyFont="1" applyBorder="1" applyAlignment="1">
      <alignment horizontal="center"/>
    </xf>
    <xf numFmtId="167" fontId="3" fillId="0" borderId="3"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applyFont="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26" xfId="0" applyFont="1" applyBorder="1" applyAlignment="1">
      <alignment horizontal="left" vertical="top" wrapText="1"/>
    </xf>
    <xf numFmtId="0" fontId="60" fillId="3" borderId="1" xfId="0" applyFont="1" applyFill="1" applyBorder="1" applyAlignment="1">
      <alignment horizontal="center" vertical="center" wrapText="1"/>
    </xf>
    <xf numFmtId="0" fontId="2" fillId="0" borderId="9" xfId="0" applyFont="1" applyBorder="1"/>
    <xf numFmtId="0" fontId="3" fillId="0" borderId="21" xfId="0" applyFont="1" applyBorder="1"/>
    <xf numFmtId="0" fontId="2" fillId="0" borderId="21" xfId="0" applyFont="1" applyBorder="1"/>
    <xf numFmtId="0" fontId="3" fillId="0" borderId="21"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61" fillId="0" borderId="27" xfId="0" applyFont="1" applyBorder="1" applyAlignment="1">
      <alignment horizontal="left" vertical="top" wrapText="1"/>
    </xf>
    <xf numFmtId="0" fontId="3" fillId="0" borderId="2" xfId="0" applyFont="1" applyBorder="1" applyAlignment="1">
      <alignment horizontal="left" vertical="top" wrapText="1"/>
    </xf>
    <xf numFmtId="0" fontId="0" fillId="0" borderId="27" xfId="0" applyBorder="1"/>
    <xf numFmtId="172" fontId="6" fillId="0" borderId="25" xfId="2" applyNumberFormat="1" applyFont="1" applyBorder="1" applyAlignment="1">
      <alignment vertical="top" wrapText="1"/>
    </xf>
    <xf numFmtId="0" fontId="6" fillId="0" borderId="2" xfId="0" applyFont="1" applyBorder="1" applyAlignment="1">
      <alignment horizontal="left" vertical="top" wrapText="1"/>
    </xf>
    <xf numFmtId="0" fontId="0" fillId="0" borderId="0" xfId="0" applyAlignment="1">
      <alignment horizontal="center"/>
    </xf>
    <xf numFmtId="14" fontId="3" fillId="0" borderId="3" xfId="0" applyNumberFormat="1" applyFont="1" applyBorder="1" applyAlignment="1">
      <alignment horizontal="left"/>
    </xf>
    <xf numFmtId="0" fontId="3" fillId="0" borderId="3" xfId="0" applyFont="1" applyBorder="1" applyAlignment="1">
      <alignment horizontal="left"/>
    </xf>
    <xf numFmtId="0" fontId="4" fillId="0" borderId="3"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62" fillId="0" borderId="21" xfId="1" applyFill="1" applyBorder="1" applyAlignment="1">
      <alignment wrapText="1"/>
    </xf>
    <xf numFmtId="0" fontId="0" fillId="0" borderId="21" xfId="0" applyBorder="1" applyAlignment="1">
      <alignment wrapText="1"/>
    </xf>
    <xf numFmtId="0" fontId="3" fillId="0" borderId="4" xfId="0" applyFont="1" applyBorder="1" applyAlignment="1">
      <alignment horizontal="left" vertical="top" wrapText="1"/>
    </xf>
    <xf numFmtId="0" fontId="3" fillId="0" borderId="3"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13" fillId="0" borderId="2" xfId="0" applyFont="1" applyBorder="1" applyAlignment="1">
      <alignment horizontal="center" vertical="center" wrapText="1"/>
    </xf>
    <xf numFmtId="0" fontId="20" fillId="3"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19" fillId="0" borderId="0" xfId="0" applyFont="1" applyAlignment="1">
      <alignment horizontal="center" vertical="center" wrapText="1"/>
    </xf>
    <xf numFmtId="0" fontId="3" fillId="0" borderId="3" xfId="0" applyFont="1" applyBorder="1" applyAlignment="1">
      <alignment horizontal="left" vertical="top" wrapText="1"/>
    </xf>
    <xf numFmtId="0" fontId="3" fillId="0" borderId="2" xfId="0" applyFont="1" applyBorder="1" applyAlignment="1">
      <alignment horizontal="center" vertical="center"/>
    </xf>
    <xf numFmtId="0" fontId="4" fillId="0" borderId="0" xfId="0" applyFont="1" applyAlignment="1">
      <alignment horizontal="left" wrapText="1"/>
    </xf>
    <xf numFmtId="0" fontId="3" fillId="0" borderId="6" xfId="0" applyFont="1" applyBorder="1" applyAlignment="1">
      <alignment horizontal="left" vertical="top" wrapText="1"/>
    </xf>
    <xf numFmtId="0" fontId="6" fillId="0" borderId="0" xfId="0" applyFont="1" applyAlignment="1">
      <alignment vertical="top" wrapText="1"/>
    </xf>
    <xf numFmtId="0" fontId="3" fillId="0" borderId="11" xfId="0" applyFont="1" applyBorder="1" applyAlignment="1">
      <alignment horizontal="left" vertical="center" wrapText="1"/>
    </xf>
    <xf numFmtId="0" fontId="24" fillId="0" borderId="0" xfId="0" applyFont="1" applyAlignment="1">
      <alignment horizontal="left"/>
    </xf>
    <xf numFmtId="0" fontId="3" fillId="2" borderId="2" xfId="0" applyFont="1" applyFill="1" applyBorder="1" applyAlignment="1">
      <alignment horizontal="center" vertical="top" wrapText="1"/>
    </xf>
    <xf numFmtId="0" fontId="6" fillId="0" borderId="11"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16" fillId="0" borderId="0" xfId="0" applyFont="1" applyAlignment="1">
      <alignment horizontal="left"/>
    </xf>
    <xf numFmtId="0" fontId="23"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top"/>
    </xf>
    <xf numFmtId="0" fontId="4" fillId="0" borderId="0" xfId="0" applyFont="1" applyAlignment="1">
      <alignment horizontal="left"/>
    </xf>
    <xf numFmtId="0" fontId="3" fillId="0" borderId="3" xfId="0" applyFont="1" applyBorder="1" applyAlignment="1">
      <alignment horizontal="center" wrapText="1"/>
    </xf>
    <xf numFmtId="0" fontId="4" fillId="0" borderId="3" xfId="0" applyFont="1" applyBorder="1" applyAlignment="1">
      <alignment vertical="top" wrapText="1"/>
    </xf>
    <xf numFmtId="0" fontId="3" fillId="0" borderId="6" xfId="0" applyFont="1" applyBorder="1" applyAlignment="1">
      <alignment horizontal="left"/>
    </xf>
    <xf numFmtId="0" fontId="24" fillId="0" borderId="0" xfId="0" applyFont="1" applyAlignment="1">
      <alignment vertical="top" wrapText="1"/>
    </xf>
    <xf numFmtId="0" fontId="4" fillId="0" borderId="0" xfId="0" applyFont="1" applyAlignment="1">
      <alignment horizontal="left" vertical="top"/>
    </xf>
    <xf numFmtId="0" fontId="14" fillId="0" borderId="0" xfId="0" applyFont="1" applyAlignment="1">
      <alignment horizontal="left" vertical="top"/>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0" xfId="0" applyFont="1" applyAlignment="1">
      <alignment wrapText="1"/>
    </xf>
    <xf numFmtId="0" fontId="16" fillId="0" borderId="0" xfId="0" applyFont="1" applyAlignment="1">
      <alignment wrapText="1"/>
    </xf>
    <xf numFmtId="0" fontId="24" fillId="0" borderId="0" xfId="0" applyFont="1" applyAlignment="1">
      <alignment vertical="center" wrapText="1"/>
    </xf>
    <xf numFmtId="0" fontId="16" fillId="0" borderId="3" xfId="0" applyFont="1" applyBorder="1" applyAlignment="1">
      <alignment horizontal="left" wrapText="1"/>
    </xf>
    <xf numFmtId="0" fontId="4" fillId="0" borderId="3" xfId="0" applyFont="1" applyBorder="1" applyAlignment="1">
      <alignment horizontal="left" vertical="top" wrapText="1"/>
    </xf>
    <xf numFmtId="0" fontId="6" fillId="0" borderId="11" xfId="0" applyFont="1" applyBorder="1" applyAlignment="1">
      <alignment horizontal="left" wrapText="1"/>
    </xf>
    <xf numFmtId="0" fontId="3" fillId="0" borderId="11" xfId="0" applyFont="1" applyBorder="1" applyAlignment="1">
      <alignment horizontal="left" vertical="top" wrapText="1"/>
    </xf>
    <xf numFmtId="14" fontId="3" fillId="0" borderId="3" xfId="0" applyNumberFormat="1" applyFont="1" applyBorder="1" applyAlignment="1">
      <alignment horizontal="left" wrapText="1"/>
    </xf>
    <xf numFmtId="0" fontId="15" fillId="0" borderId="0" xfId="0" applyFont="1" applyAlignment="1">
      <alignment horizontal="left" vertical="top"/>
    </xf>
    <xf numFmtId="0" fontId="29"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30" fillId="0" borderId="0" xfId="0" applyFont="1" applyAlignment="1">
      <alignment horizontal="left" vertical="top" wrapText="1"/>
    </xf>
    <xf numFmtId="0" fontId="7" fillId="0" borderId="3"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3" fillId="0" borderId="0" xfId="0" applyFont="1" applyAlignment="1">
      <alignment wrapText="1"/>
    </xf>
    <xf numFmtId="0" fontId="17" fillId="0" borderId="0" xfId="0" applyFont="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16" fillId="0" borderId="3" xfId="0" applyFont="1" applyBorder="1" applyAlignment="1">
      <alignment vertical="top" wrapText="1"/>
    </xf>
    <xf numFmtId="0" fontId="32" fillId="0" borderId="0" xfId="0" applyFont="1" applyAlignment="1">
      <alignment horizontal="left" vertical="top" wrapText="1"/>
    </xf>
    <xf numFmtId="0" fontId="4" fillId="0" borderId="0" xfId="0" applyFont="1" applyAlignment="1">
      <alignment horizontal="left" vertical="center"/>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12" xfId="0" applyFont="1" applyFill="1" applyBorder="1" applyAlignment="1">
      <alignment horizontal="center" vertical="center"/>
    </xf>
    <xf numFmtId="9" fontId="24" fillId="0" borderId="5" xfId="0" applyNumberFormat="1" applyFont="1" applyFill="1" applyBorder="1" applyAlignment="1">
      <alignment horizontal="center" vertical="center"/>
    </xf>
    <xf numFmtId="9" fontId="24" fillId="0" borderId="10" xfId="0" applyNumberFormat="1" applyFont="1" applyFill="1" applyBorder="1" applyAlignment="1">
      <alignment horizontal="center" vertical="center"/>
    </xf>
    <xf numFmtId="6" fontId="24" fillId="0" borderId="5" xfId="0" applyNumberFormat="1" applyFont="1" applyFill="1" applyBorder="1" applyAlignment="1">
      <alignment horizontal="center" vertical="center"/>
    </xf>
    <xf numFmtId="6" fontId="24" fillId="0" borderId="10"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2" fillId="0" borderId="21" xfId="0" applyFont="1" applyBorder="1" applyAlignment="1"/>
    <xf numFmtId="0" fontId="0" fillId="0" borderId="0" xfId="0" applyAlignment="1"/>
    <xf numFmtId="0" fontId="62" fillId="0" borderId="21" xfId="1" applyFill="1" applyBorder="1" applyAlignment="1"/>
    <xf numFmtId="0" fontId="0" fillId="0" borderId="21" xfId="0" applyBorder="1" applyAlignment="1"/>
    <xf numFmtId="0" fontId="3" fillId="0" borderId="8" xfId="0" applyFont="1" applyBorder="1" applyAlignment="1">
      <alignment horizontal="left" vertical="top" wrapText="1"/>
    </xf>
    <xf numFmtId="0" fontId="2" fillId="0" borderId="9" xfId="0" applyFont="1" applyBorder="1" applyAlignment="1"/>
    <xf numFmtId="0" fontId="2" fillId="0" borderId="12" xfId="0" applyFont="1" applyBorder="1" applyAlignment="1"/>
    <xf numFmtId="0" fontId="2" fillId="0" borderId="4" xfId="0" applyFont="1" applyBorder="1" applyAlignment="1"/>
    <xf numFmtId="0" fontId="2" fillId="0" borderId="3" xfId="0" applyFont="1" applyBorder="1" applyAlignment="1"/>
    <xf numFmtId="0" fontId="4" fillId="0" borderId="8" xfId="0" applyFont="1" applyBorder="1" applyAlignment="1">
      <alignment horizontal="center" vertical="center"/>
    </xf>
    <xf numFmtId="0" fontId="2" fillId="0" borderId="5" xfId="0" applyFont="1" applyBorder="1" applyAlignment="1"/>
    <xf numFmtId="0" fontId="3" fillId="0" borderId="8" xfId="0" applyFont="1" applyBorder="1" applyAlignment="1">
      <alignment horizontal="right"/>
    </xf>
    <xf numFmtId="37" fontId="4" fillId="0" borderId="9" xfId="0" applyNumberFormat="1" applyFont="1" applyBorder="1"/>
    <xf numFmtId="0" fontId="5" fillId="0" borderId="0" xfId="0" applyFont="1" applyAlignment="1">
      <alignment horizontal="left" vertical="center" wrapText="1"/>
    </xf>
    <xf numFmtId="0" fontId="3" fillId="3" borderId="8" xfId="0" applyFont="1" applyFill="1" applyBorder="1" applyAlignment="1">
      <alignment vertical="center"/>
    </xf>
    <xf numFmtId="0" fontId="28" fillId="4" borderId="12" xfId="0" applyFont="1" applyFill="1" applyBorder="1" applyAlignment="1">
      <alignment horizontal="center" vertical="center" wrapText="1"/>
    </xf>
    <xf numFmtId="0" fontId="3" fillId="0" borderId="8" xfId="0" applyFont="1" applyBorder="1" applyAlignment="1"/>
    <xf numFmtId="37" fontId="3" fillId="0" borderId="10" xfId="0" applyNumberFormat="1" applyFont="1" applyBorder="1" applyAlignment="1">
      <alignment horizontal="right"/>
    </xf>
    <xf numFmtId="0" fontId="6" fillId="0" borderId="8" xfId="0" applyFont="1" applyBorder="1" applyAlignment="1"/>
    <xf numFmtId="0" fontId="4" fillId="0" borderId="8" xfId="0" applyFont="1" applyBorder="1" applyAlignment="1"/>
    <xf numFmtId="37" fontId="4" fillId="0" borderId="10" xfId="0" applyNumberFormat="1" applyFont="1" applyBorder="1" applyAlignment="1">
      <alignment horizontal="right"/>
    </xf>
    <xf numFmtId="0" fontId="3" fillId="3" borderId="8" xfId="0" applyFont="1" applyFill="1" applyBorder="1" applyAlignment="1">
      <alignment horizontal="center"/>
    </xf>
    <xf numFmtId="0" fontId="16" fillId="0" borderId="8" xfId="0" applyFont="1" applyBorder="1" applyAlignment="1">
      <alignment horizontal="left" vertical="top" wrapText="1"/>
    </xf>
    <xf numFmtId="0" fontId="17" fillId="0" borderId="8" xfId="0" applyFont="1" applyBorder="1" applyAlignment="1">
      <alignment horizontal="left" vertical="top" wrapText="1"/>
    </xf>
    <xf numFmtId="0" fontId="2" fillId="0" borderId="15" xfId="0" applyFont="1" applyBorder="1" applyAlignment="1"/>
    <xf numFmtId="0" fontId="4" fillId="3" borderId="8" xfId="0" applyFont="1" applyFill="1" applyBorder="1" applyAlignment="1">
      <alignment horizontal="center"/>
    </xf>
    <xf numFmtId="0" fontId="23" fillId="0" borderId="0" xfId="0" applyFont="1" applyAlignment="1"/>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vertical="center" wrapText="1"/>
    </xf>
    <xf numFmtId="0" fontId="23" fillId="0" borderId="8" xfId="0" applyFont="1" applyBorder="1" applyAlignment="1">
      <alignment horizontal="center" vertical="top" wrapText="1"/>
    </xf>
    <xf numFmtId="0" fontId="6" fillId="0" borderId="0" xfId="0" applyFont="1" applyAlignment="1"/>
    <xf numFmtId="0" fontId="2" fillId="0" borderId="7" xfId="0" applyFont="1" applyBorder="1" applyAlignment="1"/>
    <xf numFmtId="0" fontId="2" fillId="0" borderId="13" xfId="0" applyFont="1" applyBorder="1" applyAlignment="1"/>
    <xf numFmtId="0" fontId="2" fillId="0" borderId="10" xfId="0" applyFont="1" applyBorder="1" applyAlignment="1"/>
    <xf numFmtId="0" fontId="6" fillId="0" borderId="15" xfId="0" applyFont="1" applyBorder="1" applyAlignment="1">
      <alignment horizontal="left" vertical="top"/>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23" fillId="3" borderId="8" xfId="0" applyFont="1" applyFill="1" applyBorder="1" applyAlignment="1">
      <alignment horizontal="center" vertical="top" wrapText="1"/>
    </xf>
    <xf numFmtId="16" fontId="3" fillId="0" borderId="9" xfId="0" applyNumberFormat="1" applyFont="1" applyBorder="1" applyAlignment="1">
      <alignment horizontal="center"/>
    </xf>
    <xf numFmtId="0" fontId="3" fillId="0" borderId="9" xfId="0" applyFont="1" applyBorder="1" applyAlignment="1">
      <alignment horizontal="center"/>
    </xf>
    <xf numFmtId="0" fontId="2" fillId="0" borderId="14" xfId="0" applyFont="1" applyBorder="1" applyAlignment="1"/>
    <xf numFmtId="0" fontId="3" fillId="3" borderId="8" xfId="0" applyFont="1" applyFill="1" applyBorder="1" applyAlignment="1"/>
    <xf numFmtId="0" fontId="4" fillId="3" borderId="8" xfId="0" applyFont="1" applyFill="1" applyBorder="1" applyAlignment="1">
      <alignment horizontal="center" vertical="center" wrapText="1"/>
    </xf>
    <xf numFmtId="49"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14" fontId="2" fillId="0" borderId="3" xfId="0" applyNumberFormat="1" applyFont="1" applyBorder="1" applyAlignment="1"/>
    <xf numFmtId="0" fontId="6" fillId="5" borderId="21" xfId="0" applyFont="1" applyFill="1" applyBorder="1" applyAlignment="1">
      <alignment horizontal="left" vertical="top" wrapText="1"/>
    </xf>
    <xf numFmtId="49" fontId="3" fillId="0" borderId="12" xfId="0" applyNumberFormat="1" applyFont="1" applyBorder="1" applyAlignment="1">
      <alignment horizontal="center" vertical="center"/>
    </xf>
    <xf numFmtId="10" fontId="3" fillId="0" borderId="9" xfId="0" applyNumberFormat="1" applyFont="1" applyBorder="1" applyAlignment="1">
      <alignment horizontal="center"/>
    </xf>
    <xf numFmtId="0" fontId="3" fillId="0" borderId="0" xfId="0" applyFont="1" applyAlignment="1"/>
    <xf numFmtId="0" fontId="4" fillId="0" borderId="8" xfId="0" applyFont="1" applyBorder="1"/>
    <xf numFmtId="0" fontId="4" fillId="0" borderId="9" xfId="0" applyFont="1" applyBorder="1"/>
    <xf numFmtId="0" fontId="4" fillId="0" borderId="8" xfId="0" applyFont="1" applyBorder="1" applyAlignment="1">
      <alignment horizontal="left" vertical="top" wrapText="1"/>
    </xf>
    <xf numFmtId="169" fontId="3" fillId="0" borderId="12" xfId="0" applyNumberFormat="1" applyFont="1" applyBorder="1" applyAlignment="1">
      <alignment horizontal="right"/>
    </xf>
    <xf numFmtId="0" fontId="16" fillId="0" borderId="12" xfId="0" applyFont="1" applyBorder="1" applyAlignment="1">
      <alignment vertical="top" wrapText="1"/>
    </xf>
    <xf numFmtId="0" fontId="16" fillId="0" borderId="12" xfId="0" applyFont="1" applyBorder="1" applyAlignment="1">
      <alignment vertical="center" wrapText="1"/>
    </xf>
    <xf numFmtId="0" fontId="4" fillId="0" borderId="15" xfId="0" applyFont="1" applyBorder="1" applyAlignment="1">
      <alignment horizontal="center" vertical="center"/>
    </xf>
    <xf numFmtId="0" fontId="2" fillId="0" borderId="19" xfId="0" applyFont="1" applyBorder="1" applyAlignment="1"/>
    <xf numFmtId="0" fontId="2" fillId="0" borderId="20" xfId="0" applyFont="1" applyBorder="1" applyAlignment="1"/>
    <xf numFmtId="0" fontId="2" fillId="0" borderId="24" xfId="0" applyFont="1" applyBorder="1" applyAlignment="1"/>
    <xf numFmtId="167" fontId="3" fillId="0" borderId="12" xfId="0" applyNumberFormat="1" applyFont="1" applyBorder="1" applyAlignment="1">
      <alignment horizontal="center" vertical="center"/>
    </xf>
    <xf numFmtId="0" fontId="2" fillId="0" borderId="11" xfId="0" applyFont="1" applyBorder="1" applyAlignment="1"/>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16" fillId="0" borderId="8" xfId="0" applyFont="1" applyBorder="1" applyAlignment="1">
      <alignment vertical="center" wrapText="1"/>
    </xf>
    <xf numFmtId="0" fontId="16" fillId="0" borderId="8" xfId="0" applyFont="1" applyBorder="1" applyAlignment="1">
      <alignment vertical="top" wrapText="1"/>
    </xf>
    <xf numFmtId="0" fontId="3" fillId="0" borderId="9" xfId="0" applyFont="1" applyBorder="1" applyAlignment="1">
      <alignment horizontal="left" vertical="top" wrapText="1"/>
    </xf>
    <xf numFmtId="0" fontId="3" fillId="0" borderId="8" xfId="0" applyFont="1" applyBorder="1" applyAlignment="1">
      <alignment vertical="top"/>
    </xf>
    <xf numFmtId="0" fontId="4" fillId="0" borderId="8" xfId="0" applyFont="1" applyBorder="1" applyAlignment="1">
      <alignment horizontal="center" vertical="center" wrapText="1"/>
    </xf>
    <xf numFmtId="0" fontId="1" fillId="6" borderId="21" xfId="0" applyFont="1" applyFill="1" applyBorder="1" applyAlignment="1">
      <alignment horizontal="center" vertical="center"/>
    </xf>
    <xf numFmtId="0" fontId="6" fillId="0" borderId="24" xfId="0" applyFont="1" applyBorder="1" applyAlignment="1">
      <alignment vertical="top" wrapText="1"/>
    </xf>
    <xf numFmtId="0" fontId="3" fillId="0" borderId="24" xfId="0" applyFont="1" applyBorder="1" applyAlignment="1">
      <alignmen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rapahoe.edu/about-acc/college-leadership/inclusive-excellence" TargetMode="External"/><Relationship Id="rId2" Type="http://schemas.openxmlformats.org/officeDocument/2006/relationships/hyperlink" Target="https://arapahoe.elluciancrmrecruit.com/Apply/Account/Login?ReturnUrl=%2fApply%2f%3f_ga%3d2.224149275.1277229885.1678841931-127071624.1678841931&amp;_ga=2.224149275.1277229885.1678841931-127071624.1678841931" TargetMode="External"/><Relationship Id="rId1" Type="http://schemas.openxmlformats.org/officeDocument/2006/relationships/hyperlink" Target="https://www.arapahoe.edu/about-acc/institutional-research"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Z1000"/>
  <sheetViews>
    <sheetView showGridLines="0" tabSelected="1" zoomScale="90" zoomScaleNormal="90"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63" t="s">
        <v>0</v>
      </c>
      <c r="B1" s="364"/>
      <c r="C1" s="364"/>
      <c r="D1" s="364"/>
      <c r="E1" s="1"/>
      <c r="F1" s="1"/>
      <c r="G1" s="1"/>
      <c r="H1" s="1"/>
      <c r="I1" s="1"/>
      <c r="J1" s="1"/>
      <c r="K1" s="1"/>
      <c r="L1" s="1"/>
      <c r="M1" s="1"/>
      <c r="N1" s="1"/>
      <c r="O1" s="1"/>
      <c r="P1" s="1"/>
      <c r="Q1" s="1"/>
      <c r="R1" s="1"/>
      <c r="S1" s="1"/>
      <c r="T1" s="1"/>
      <c r="U1" s="1"/>
      <c r="V1" s="1"/>
      <c r="W1" s="1"/>
      <c r="X1" s="1"/>
      <c r="Y1" s="1"/>
      <c r="Z1" s="1"/>
    </row>
    <row r="2" spans="1:26" ht="12.75" customHeight="1">
      <c r="A2" s="2"/>
      <c r="B2" s="1"/>
      <c r="C2" s="281"/>
      <c r="D2" s="365"/>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4</v>
      </c>
      <c r="E4" s="1"/>
      <c r="F4" s="1"/>
      <c r="G4" s="1"/>
      <c r="H4" s="1"/>
      <c r="I4" s="1"/>
      <c r="J4" s="1"/>
      <c r="K4" s="1"/>
      <c r="L4" s="1"/>
      <c r="M4" s="1"/>
      <c r="N4" s="1"/>
      <c r="O4" s="1"/>
      <c r="P4" s="1"/>
      <c r="Q4" s="1"/>
      <c r="R4" s="1"/>
      <c r="S4" s="1"/>
      <c r="T4" s="1"/>
      <c r="U4" s="1"/>
      <c r="V4" s="1"/>
      <c r="W4" s="1"/>
      <c r="X4" s="1"/>
      <c r="Y4" s="1"/>
      <c r="Z4" s="1"/>
    </row>
    <row r="5" spans="1:26" ht="12.75" customHeight="1">
      <c r="A5" s="4"/>
      <c r="B5" s="1" t="s">
        <v>5</v>
      </c>
      <c r="C5" s="3"/>
      <c r="D5" s="6" t="s">
        <v>6</v>
      </c>
      <c r="E5" s="1"/>
      <c r="F5" s="1"/>
      <c r="G5" s="1"/>
      <c r="H5" s="1"/>
      <c r="I5" s="1"/>
      <c r="J5" s="1"/>
      <c r="K5" s="1"/>
      <c r="L5" s="1"/>
      <c r="M5" s="1"/>
      <c r="N5" s="1"/>
      <c r="O5" s="1"/>
      <c r="P5" s="1"/>
      <c r="Q5" s="1"/>
      <c r="R5" s="1"/>
      <c r="S5" s="1"/>
      <c r="T5" s="1"/>
      <c r="U5" s="1"/>
      <c r="V5" s="1"/>
      <c r="W5" s="1"/>
      <c r="X5" s="1"/>
      <c r="Y5" s="1"/>
      <c r="Z5" s="1"/>
    </row>
    <row r="6" spans="1:26" ht="12.75" customHeight="1">
      <c r="A6" s="4"/>
      <c r="B6" s="1" t="s">
        <v>7</v>
      </c>
      <c r="C6" s="3"/>
      <c r="D6" s="6" t="s">
        <v>8</v>
      </c>
      <c r="E6" s="1"/>
      <c r="F6" s="1"/>
      <c r="G6" s="1"/>
      <c r="H6" s="1"/>
      <c r="I6" s="1"/>
      <c r="J6" s="1"/>
      <c r="K6" s="1"/>
      <c r="L6" s="1"/>
      <c r="M6" s="1"/>
      <c r="N6" s="1"/>
      <c r="O6" s="1"/>
      <c r="P6" s="1"/>
      <c r="Q6" s="1"/>
      <c r="R6" s="1"/>
      <c r="S6" s="1"/>
      <c r="T6" s="1"/>
      <c r="U6" s="1"/>
      <c r="V6" s="1"/>
      <c r="W6" s="1"/>
      <c r="X6" s="1"/>
      <c r="Y6" s="1"/>
      <c r="Z6" s="1"/>
    </row>
    <row r="7" spans="1:26" ht="12.75" customHeight="1">
      <c r="A7" s="4"/>
      <c r="B7" s="1" t="s">
        <v>9</v>
      </c>
      <c r="C7" s="3"/>
      <c r="D7" s="272" t="s">
        <v>10</v>
      </c>
      <c r="E7" s="1"/>
      <c r="F7" s="1"/>
      <c r="G7" s="1"/>
      <c r="H7" s="1"/>
      <c r="I7" s="1"/>
      <c r="J7" s="1"/>
      <c r="K7" s="1"/>
      <c r="L7" s="1"/>
      <c r="M7" s="1"/>
      <c r="N7" s="1"/>
      <c r="O7" s="1"/>
      <c r="P7" s="1"/>
      <c r="Q7" s="1"/>
      <c r="R7" s="1"/>
      <c r="S7" s="1"/>
      <c r="T7" s="1"/>
      <c r="U7" s="1"/>
      <c r="V7" s="1"/>
      <c r="W7" s="1"/>
      <c r="X7" s="1"/>
      <c r="Y7" s="1"/>
      <c r="Z7" s="1"/>
    </row>
    <row r="8" spans="1:26" ht="12.75" customHeight="1">
      <c r="A8" s="4"/>
      <c r="B8" s="1" t="s">
        <v>11</v>
      </c>
      <c r="C8" s="3"/>
      <c r="D8" s="272" t="s">
        <v>12</v>
      </c>
      <c r="E8" s="1"/>
      <c r="F8" s="1"/>
      <c r="G8" s="1"/>
      <c r="H8" s="1"/>
      <c r="I8" s="1"/>
      <c r="J8" s="1"/>
      <c r="K8" s="1"/>
      <c r="L8" s="1"/>
      <c r="M8" s="1"/>
      <c r="N8" s="1"/>
      <c r="O8" s="1"/>
      <c r="P8" s="1"/>
      <c r="Q8" s="1"/>
      <c r="R8" s="1"/>
      <c r="S8" s="1"/>
      <c r="T8" s="1"/>
      <c r="U8" s="1"/>
      <c r="V8" s="1"/>
      <c r="W8" s="1"/>
      <c r="X8" s="1"/>
      <c r="Y8" s="1"/>
      <c r="Z8" s="1"/>
    </row>
    <row r="9" spans="1:26" ht="12.75" customHeight="1">
      <c r="A9" s="4"/>
      <c r="B9" s="1" t="s">
        <v>13</v>
      </c>
      <c r="C9" s="3"/>
      <c r="D9" s="6" t="s">
        <v>14</v>
      </c>
      <c r="E9" s="1"/>
      <c r="F9" s="1"/>
      <c r="G9" s="1"/>
      <c r="H9" s="1"/>
      <c r="I9" s="1"/>
      <c r="J9" s="1"/>
      <c r="K9" s="1"/>
      <c r="L9" s="1"/>
      <c r="M9" s="1"/>
      <c r="N9" s="1"/>
      <c r="O9" s="1"/>
      <c r="P9" s="1"/>
      <c r="Q9" s="1"/>
      <c r="R9" s="1"/>
      <c r="S9" s="1"/>
      <c r="T9" s="1"/>
      <c r="U9" s="1"/>
      <c r="V9" s="1"/>
      <c r="W9" s="1"/>
      <c r="X9" s="1"/>
      <c r="Y9" s="1"/>
      <c r="Z9" s="1"/>
    </row>
    <row r="10" spans="1:26" ht="12.75" customHeight="1">
      <c r="A10" s="4"/>
      <c r="B10" s="1" t="s">
        <v>15</v>
      </c>
      <c r="C10" s="3"/>
      <c r="D10" s="273"/>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16</v>
      </c>
      <c r="C11" s="3"/>
      <c r="D11" s="274" t="s">
        <v>17</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282" t="s">
        <v>18</v>
      </c>
      <c r="C13" s="9" t="s">
        <v>19</v>
      </c>
      <c r="D13" s="3" t="s">
        <v>20</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65"/>
      <c r="C14" s="11"/>
      <c r="D14" s="3" t="s">
        <v>21</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22</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6" t="s">
        <v>23</v>
      </c>
      <c r="C17" s="367"/>
      <c r="D17" s="36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24</v>
      </c>
      <c r="B19" s="281" t="s">
        <v>25</v>
      </c>
      <c r="C19" s="365"/>
      <c r="D19" s="365"/>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8"/>
      <c r="C20" s="369"/>
      <c r="D20" s="370"/>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26</v>
      </c>
      <c r="B22" s="5" t="s">
        <v>27</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28</v>
      </c>
      <c r="C23" s="15"/>
      <c r="D23" s="16" t="s">
        <v>29</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9</v>
      </c>
      <c r="C24" s="15"/>
      <c r="D24" s="272" t="s">
        <v>10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11</v>
      </c>
      <c r="C25" s="15"/>
      <c r="D25" s="272" t="s">
        <v>12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30</v>
      </c>
      <c r="C26" s="15"/>
      <c r="D26" s="272" t="s">
        <v>31</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11</v>
      </c>
      <c r="C27" s="15"/>
      <c r="D27" s="272" t="s">
        <v>32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33</v>
      </c>
      <c r="C28" s="15"/>
      <c r="D28" s="16" t="s">
        <v>34</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35</v>
      </c>
      <c r="C29" s="15"/>
      <c r="D29" s="16" t="s">
        <v>36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37</v>
      </c>
      <c r="C30" s="15"/>
      <c r="D30" s="16" t="s">
        <v>38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39</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40</v>
      </c>
      <c r="C32" s="15"/>
      <c r="D32" s="16"/>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11</v>
      </c>
      <c r="C33" s="15"/>
      <c r="D33" s="6"/>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41</v>
      </c>
      <c r="C34" s="15"/>
      <c r="D34" s="27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42</v>
      </c>
      <c r="C35" s="15"/>
      <c r="D35" s="274" t="s">
        <v>43</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281" t="s">
        <v>44</v>
      </c>
      <c r="C36" s="365"/>
      <c r="D36" s="365"/>
      <c r="E36" s="1"/>
      <c r="F36" s="1"/>
      <c r="G36" s="1"/>
      <c r="H36" s="1"/>
      <c r="I36" s="1"/>
      <c r="J36" s="1"/>
      <c r="K36" s="1"/>
      <c r="L36" s="1"/>
      <c r="M36" s="1"/>
      <c r="N36" s="1"/>
      <c r="O36" s="1"/>
      <c r="P36" s="1"/>
      <c r="Q36" s="1"/>
      <c r="R36" s="1"/>
      <c r="S36" s="1"/>
      <c r="T36" s="1"/>
      <c r="U36" s="1"/>
      <c r="V36" s="1"/>
      <c r="W36" s="1"/>
      <c r="X36" s="1"/>
      <c r="Y36" s="1"/>
      <c r="Z36" s="1"/>
    </row>
    <row r="37" spans="1:26" ht="42.75" customHeight="1">
      <c r="A37" s="4"/>
      <c r="B37" s="283" t="s">
        <v>45</v>
      </c>
      <c r="C37" s="284"/>
      <c r="D37" s="284"/>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285" t="s">
        <v>46</v>
      </c>
      <c r="C38" s="371"/>
      <c r="D38" s="371"/>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286"/>
      <c r="C39" s="372"/>
      <c r="D39" s="37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47</v>
      </c>
      <c r="B41" s="287" t="s">
        <v>48</v>
      </c>
      <c r="C41" s="365"/>
      <c r="D41" s="365"/>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19</v>
      </c>
      <c r="B43" s="20" t="s">
        <v>49</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50</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51</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52</v>
      </c>
      <c r="B47" s="5" t="s">
        <v>53</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19</v>
      </c>
      <c r="B49" s="20" t="s">
        <v>54</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55</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56</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57</v>
      </c>
      <c r="B53" s="5" t="s">
        <v>58</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19</v>
      </c>
      <c r="B55" s="20" t="s">
        <v>59</v>
      </c>
      <c r="C55" s="21"/>
      <c r="D55" s="288" t="s">
        <v>60</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61</v>
      </c>
      <c r="C56" s="21"/>
      <c r="D56" s="365"/>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62</v>
      </c>
      <c r="C57" s="21"/>
      <c r="D57" s="365"/>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63</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64</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65</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79"/>
      <c r="C61" s="372"/>
      <c r="D61" s="37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66</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280"/>
      <c r="C64" s="372"/>
      <c r="D64" s="372"/>
      <c r="E64" s="1"/>
      <c r="F64" s="1"/>
      <c r="G64" s="1"/>
      <c r="H64" s="1"/>
      <c r="I64" s="1"/>
      <c r="J64" s="1"/>
      <c r="K64" s="1"/>
      <c r="L64" s="1"/>
      <c r="M64" s="1"/>
      <c r="N64" s="1"/>
      <c r="O64" s="1"/>
      <c r="P64" s="1"/>
      <c r="Q64" s="1"/>
      <c r="R64" s="1"/>
      <c r="S64" s="1"/>
      <c r="T64" s="1"/>
      <c r="U64" s="1"/>
      <c r="V64" s="1"/>
      <c r="W64" s="1"/>
      <c r="X64" s="1"/>
      <c r="Y64" s="1"/>
      <c r="Z64" s="1"/>
    </row>
    <row r="65" spans="1:26" ht="12.75" customHeight="1">
      <c r="A65" s="4" t="s">
        <v>67</v>
      </c>
      <c r="B65" s="5" t="s">
        <v>68</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19</v>
      </c>
      <c r="B67" s="20" t="s">
        <v>69</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70</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t="s">
        <v>19</v>
      </c>
      <c r="B69" s="20" t="s">
        <v>71</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t="s">
        <v>19</v>
      </c>
      <c r="B70" s="20" t="s">
        <v>72</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t="s">
        <v>19</v>
      </c>
      <c r="B71" s="20" t="s">
        <v>73</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19</v>
      </c>
      <c r="B72" s="20" t="s">
        <v>74</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75</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c r="B74" s="20" t="s">
        <v>76</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77</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78</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79</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80</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67</v>
      </c>
      <c r="B79" s="28" t="s">
        <v>80</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81</v>
      </c>
      <c r="B80" s="5" t="s">
        <v>82</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83</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66" t="s">
        <v>84</v>
      </c>
      <c r="C83" s="367"/>
      <c r="D83" s="367"/>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19FF498F-07AD-47DF-AD5D-0D839EBD52EB}"/>
    <hyperlink ref="B37" r:id="rId2" xr:uid="{CB3A54B4-AB28-420F-B625-550988D800DF}"/>
    <hyperlink ref="B83" r:id="rId3" xr:uid="{7E4DFDD6-FF6B-4349-82E6-B5A61E0288EE}"/>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Z1000"/>
  <sheetViews>
    <sheetView showGridLines="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35" t="s">
        <v>975</v>
      </c>
      <c r="B1" s="364"/>
      <c r="C1" s="364"/>
      <c r="D1" s="364"/>
      <c r="E1" s="364"/>
      <c r="F1" s="36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976</v>
      </c>
      <c r="B3" s="235" t="s">
        <v>977</v>
      </c>
      <c r="C3" s="1"/>
      <c r="D3" s="1"/>
      <c r="E3" s="1"/>
      <c r="F3" s="1"/>
      <c r="G3" s="1"/>
      <c r="H3" s="1"/>
      <c r="I3" s="1"/>
      <c r="J3" s="1"/>
      <c r="K3" s="1"/>
      <c r="L3" s="1"/>
      <c r="M3" s="1"/>
      <c r="N3" s="1"/>
      <c r="O3" s="1"/>
      <c r="P3" s="1"/>
      <c r="Q3" s="1"/>
      <c r="R3" s="1"/>
      <c r="S3" s="1"/>
      <c r="T3" s="1"/>
      <c r="U3" s="1"/>
      <c r="V3" s="1"/>
      <c r="W3" s="1"/>
      <c r="X3" s="1"/>
      <c r="Y3" s="1"/>
      <c r="Z3" s="1"/>
    </row>
    <row r="4" spans="1:26" ht="72" customHeight="1">
      <c r="A4" s="84"/>
      <c r="B4" s="297" t="s">
        <v>978</v>
      </c>
      <c r="C4" s="372"/>
      <c r="D4" s="372"/>
      <c r="E4" s="372"/>
      <c r="F4" s="372"/>
      <c r="G4" s="31"/>
      <c r="H4" s="31"/>
      <c r="I4" s="31"/>
      <c r="J4" s="31"/>
      <c r="K4" s="31"/>
      <c r="L4" s="31"/>
      <c r="M4" s="31"/>
      <c r="N4" s="31"/>
      <c r="O4" s="31"/>
      <c r="P4" s="31"/>
      <c r="Q4" s="31"/>
      <c r="R4" s="31"/>
      <c r="S4" s="31"/>
      <c r="T4" s="31"/>
      <c r="U4" s="31"/>
      <c r="V4" s="31"/>
      <c r="W4" s="31"/>
      <c r="X4" s="31"/>
      <c r="Y4" s="31"/>
      <c r="Z4" s="31"/>
    </row>
    <row r="5" spans="1:26" ht="39" customHeight="1">
      <c r="A5" s="75"/>
      <c r="B5" s="132" t="s">
        <v>979</v>
      </c>
      <c r="C5" s="132" t="s">
        <v>980</v>
      </c>
      <c r="D5" s="132" t="s">
        <v>71</v>
      </c>
      <c r="E5" s="132" t="s">
        <v>981</v>
      </c>
      <c r="F5" s="132" t="s">
        <v>982</v>
      </c>
      <c r="G5" s="1"/>
      <c r="H5" s="1"/>
      <c r="I5" s="1"/>
      <c r="J5" s="1"/>
      <c r="K5" s="1"/>
      <c r="L5" s="1"/>
      <c r="M5" s="1"/>
      <c r="N5" s="1"/>
      <c r="O5" s="1"/>
      <c r="P5" s="1"/>
      <c r="Q5" s="1"/>
      <c r="R5" s="1"/>
      <c r="S5" s="1"/>
      <c r="T5" s="1"/>
      <c r="U5" s="1"/>
      <c r="V5" s="1"/>
      <c r="W5" s="1"/>
      <c r="X5" s="1"/>
      <c r="Y5" s="1"/>
      <c r="Z5" s="1"/>
    </row>
    <row r="6" spans="1:26" ht="12.75" customHeight="1">
      <c r="A6" s="75"/>
      <c r="B6" s="243" t="s">
        <v>983</v>
      </c>
      <c r="C6" s="244"/>
      <c r="D6" s="244"/>
      <c r="E6" s="244"/>
      <c r="F6" s="245" t="s">
        <v>984</v>
      </c>
      <c r="G6" s="1"/>
      <c r="H6" s="1"/>
      <c r="I6" s="1"/>
      <c r="J6" s="1"/>
      <c r="K6" s="1"/>
      <c r="L6" s="1"/>
      <c r="M6" s="1"/>
      <c r="N6" s="1"/>
      <c r="O6" s="1"/>
      <c r="P6" s="1"/>
      <c r="Q6" s="1"/>
      <c r="R6" s="1"/>
      <c r="S6" s="1"/>
      <c r="T6" s="1"/>
      <c r="U6" s="1"/>
      <c r="V6" s="1"/>
      <c r="W6" s="1"/>
      <c r="X6" s="1"/>
      <c r="Y6" s="1"/>
      <c r="Z6" s="1"/>
    </row>
    <row r="7" spans="1:26" ht="12.75" customHeight="1">
      <c r="A7" s="75"/>
      <c r="B7" s="246" t="s">
        <v>985</v>
      </c>
      <c r="C7" s="247"/>
      <c r="D7" s="247"/>
      <c r="E7" s="247"/>
      <c r="F7" s="248" t="s">
        <v>986</v>
      </c>
      <c r="G7" s="1"/>
      <c r="H7" s="1"/>
      <c r="I7" s="1"/>
      <c r="J7" s="1"/>
      <c r="K7" s="1"/>
      <c r="L7" s="1"/>
      <c r="M7" s="1"/>
      <c r="N7" s="1"/>
      <c r="O7" s="1"/>
      <c r="P7" s="1"/>
      <c r="Q7" s="1"/>
      <c r="R7" s="1"/>
      <c r="S7" s="1"/>
      <c r="T7" s="1"/>
      <c r="U7" s="1"/>
      <c r="V7" s="1"/>
      <c r="W7" s="1"/>
      <c r="X7" s="1"/>
      <c r="Y7" s="1"/>
      <c r="Z7" s="1"/>
    </row>
    <row r="8" spans="1:26" ht="12.75" customHeight="1">
      <c r="A8" s="75"/>
      <c r="B8" s="436" t="s">
        <v>987</v>
      </c>
      <c r="C8" s="247"/>
      <c r="D8" s="247"/>
      <c r="E8" s="247"/>
      <c r="F8" s="248" t="s">
        <v>988</v>
      </c>
      <c r="G8" s="1"/>
      <c r="H8" s="1"/>
      <c r="I8" s="1"/>
      <c r="J8" s="1"/>
      <c r="K8" s="1"/>
      <c r="L8" s="1"/>
      <c r="M8" s="1"/>
      <c r="N8" s="1"/>
      <c r="O8" s="1"/>
      <c r="P8" s="1"/>
      <c r="Q8" s="1"/>
      <c r="R8" s="1"/>
      <c r="S8" s="1"/>
      <c r="T8" s="1"/>
      <c r="U8" s="1"/>
      <c r="V8" s="1"/>
      <c r="W8" s="1"/>
      <c r="X8" s="1"/>
      <c r="Y8" s="1"/>
      <c r="Z8" s="1"/>
    </row>
    <row r="9" spans="1:26" ht="12.75" customHeight="1">
      <c r="A9" s="75"/>
      <c r="B9" s="246" t="s">
        <v>989</v>
      </c>
      <c r="C9" s="247"/>
      <c r="D9" s="247"/>
      <c r="E9" s="247"/>
      <c r="F9" s="248" t="s">
        <v>990</v>
      </c>
      <c r="G9" s="1"/>
      <c r="H9" s="1"/>
      <c r="I9" s="1"/>
      <c r="J9" s="1"/>
      <c r="K9" s="1"/>
      <c r="L9" s="1"/>
      <c r="M9" s="1"/>
      <c r="N9" s="1"/>
      <c r="O9" s="1"/>
      <c r="P9" s="1"/>
      <c r="Q9" s="1"/>
      <c r="R9" s="1"/>
      <c r="S9" s="1"/>
      <c r="T9" s="1"/>
      <c r="U9" s="1"/>
      <c r="V9" s="1"/>
      <c r="W9" s="1"/>
      <c r="X9" s="1"/>
      <c r="Y9" s="1"/>
      <c r="Z9" s="1"/>
    </row>
    <row r="10" spans="1:26" ht="12.75" customHeight="1">
      <c r="A10" s="75"/>
      <c r="B10" s="436" t="s">
        <v>991</v>
      </c>
      <c r="C10" s="247"/>
      <c r="D10" s="247"/>
      <c r="E10" s="247"/>
      <c r="F10" s="248" t="s">
        <v>992</v>
      </c>
      <c r="G10" s="1"/>
      <c r="H10" s="1"/>
      <c r="I10" s="1"/>
      <c r="J10" s="1"/>
      <c r="K10" s="1"/>
      <c r="L10" s="1"/>
      <c r="M10" s="1"/>
      <c r="N10" s="1"/>
      <c r="O10" s="1"/>
      <c r="P10" s="1"/>
      <c r="Q10" s="1"/>
      <c r="R10" s="1"/>
      <c r="S10" s="1"/>
      <c r="T10" s="1"/>
      <c r="U10" s="1"/>
      <c r="V10" s="1"/>
      <c r="W10" s="1"/>
      <c r="X10" s="1"/>
      <c r="Y10" s="1"/>
      <c r="Z10" s="1"/>
    </row>
    <row r="11" spans="1:26" ht="12.75" customHeight="1">
      <c r="A11" s="75"/>
      <c r="B11" s="436" t="s">
        <v>993</v>
      </c>
      <c r="C11" s="275">
        <v>4.0650406504065045E-3</v>
      </c>
      <c r="D11" s="275">
        <v>7.9575596816976128E-3</v>
      </c>
      <c r="E11" s="275">
        <v>0</v>
      </c>
      <c r="F11" s="249">
        <v>10</v>
      </c>
      <c r="G11" s="1"/>
      <c r="H11" s="1"/>
      <c r="I11" s="1"/>
      <c r="J11" s="1"/>
      <c r="K11" s="1"/>
      <c r="L11" s="1"/>
      <c r="M11" s="1"/>
      <c r="N11" s="1"/>
      <c r="O11" s="1"/>
      <c r="P11" s="1"/>
      <c r="Q11" s="1"/>
      <c r="R11" s="1"/>
      <c r="S11" s="1"/>
      <c r="T11" s="1"/>
      <c r="U11" s="1"/>
      <c r="V11" s="1"/>
      <c r="W11" s="1"/>
      <c r="X11" s="1"/>
      <c r="Y11" s="1"/>
      <c r="Z11" s="1"/>
    </row>
    <row r="12" spans="1:26" ht="12.75" customHeight="1">
      <c r="A12" s="75"/>
      <c r="B12" s="436" t="s">
        <v>994</v>
      </c>
      <c r="C12" s="275">
        <v>0.15040650406504066</v>
      </c>
      <c r="D12" s="275">
        <v>9.8143236074270557E-2</v>
      </c>
      <c r="E12" s="275">
        <v>0</v>
      </c>
      <c r="F12" s="249">
        <v>11</v>
      </c>
      <c r="G12" s="1"/>
      <c r="H12" s="1"/>
      <c r="I12" s="1"/>
      <c r="J12" s="1"/>
      <c r="K12" s="1"/>
      <c r="L12" s="1"/>
      <c r="M12" s="1"/>
      <c r="N12" s="1"/>
      <c r="O12" s="1"/>
      <c r="P12" s="1"/>
      <c r="Q12" s="1"/>
      <c r="R12" s="1"/>
      <c r="S12" s="1"/>
      <c r="T12" s="1"/>
      <c r="U12" s="1"/>
      <c r="V12" s="1"/>
      <c r="W12" s="1"/>
      <c r="X12" s="1"/>
      <c r="Y12" s="1"/>
      <c r="Z12" s="1"/>
    </row>
    <row r="13" spans="1:26" ht="12.75" customHeight="1">
      <c r="A13" s="75"/>
      <c r="B13" s="436" t="s">
        <v>995</v>
      </c>
      <c r="C13" s="275">
        <v>4.065040650406504E-2</v>
      </c>
      <c r="D13" s="275">
        <v>4.3766578249336871E-2</v>
      </c>
      <c r="E13" s="275">
        <v>0</v>
      </c>
      <c r="F13" s="249">
        <v>12</v>
      </c>
      <c r="G13" s="1"/>
      <c r="H13" s="1"/>
      <c r="I13" s="1"/>
      <c r="J13" s="1"/>
      <c r="K13" s="1"/>
      <c r="L13" s="1"/>
      <c r="M13" s="1"/>
      <c r="N13" s="1"/>
      <c r="O13" s="1"/>
      <c r="P13" s="1"/>
      <c r="Q13" s="1"/>
      <c r="R13" s="1"/>
      <c r="S13" s="1"/>
      <c r="T13" s="1"/>
      <c r="U13" s="1"/>
      <c r="V13" s="1"/>
      <c r="W13" s="1"/>
      <c r="X13" s="1"/>
      <c r="Y13" s="1"/>
      <c r="Z13" s="1"/>
    </row>
    <row r="14" spans="1:26" ht="12.75" customHeight="1">
      <c r="A14" s="75"/>
      <c r="B14" s="436" t="s">
        <v>996</v>
      </c>
      <c r="C14" s="275"/>
      <c r="D14" s="275"/>
      <c r="E14" s="275"/>
      <c r="F14" s="249">
        <v>13</v>
      </c>
      <c r="G14" s="1"/>
      <c r="H14" s="1"/>
      <c r="I14" s="1"/>
      <c r="J14" s="1"/>
      <c r="K14" s="1"/>
      <c r="L14" s="1"/>
      <c r="M14" s="1"/>
      <c r="N14" s="1"/>
      <c r="O14" s="1"/>
      <c r="P14" s="1"/>
      <c r="Q14" s="1"/>
      <c r="R14" s="1"/>
      <c r="S14" s="1"/>
      <c r="T14" s="1"/>
      <c r="U14" s="1"/>
      <c r="V14" s="1"/>
      <c r="W14" s="1"/>
      <c r="X14" s="1"/>
      <c r="Y14" s="1"/>
      <c r="Z14" s="1"/>
    </row>
    <row r="15" spans="1:26" ht="12.75" customHeight="1">
      <c r="A15" s="75"/>
      <c r="B15" s="436" t="s">
        <v>997</v>
      </c>
      <c r="C15" s="275"/>
      <c r="D15" s="275"/>
      <c r="E15" s="275"/>
      <c r="F15" s="249">
        <v>14</v>
      </c>
      <c r="G15" s="1"/>
      <c r="H15" s="1"/>
      <c r="I15" s="1"/>
      <c r="J15" s="1"/>
      <c r="K15" s="1"/>
      <c r="L15" s="1"/>
      <c r="M15" s="1"/>
      <c r="N15" s="1"/>
      <c r="O15" s="1"/>
      <c r="P15" s="1"/>
      <c r="Q15" s="1"/>
      <c r="R15" s="1"/>
      <c r="S15" s="1"/>
      <c r="T15" s="1"/>
      <c r="U15" s="1"/>
      <c r="V15" s="1"/>
      <c r="W15" s="1"/>
      <c r="X15" s="1"/>
      <c r="Y15" s="1"/>
      <c r="Z15" s="1"/>
    </row>
    <row r="16" spans="1:26" ht="12.75" customHeight="1">
      <c r="A16" s="75"/>
      <c r="B16" s="436" t="s">
        <v>998</v>
      </c>
      <c r="C16" s="275">
        <v>6.7750677506775072E-3</v>
      </c>
      <c r="D16" s="275">
        <v>1.3262599469496022E-2</v>
      </c>
      <c r="E16" s="275">
        <v>0</v>
      </c>
      <c r="F16" s="249">
        <v>15</v>
      </c>
      <c r="G16" s="1"/>
      <c r="H16" s="1"/>
      <c r="I16" s="1"/>
      <c r="J16" s="1"/>
      <c r="K16" s="1"/>
      <c r="L16" s="1"/>
      <c r="M16" s="1"/>
      <c r="N16" s="1"/>
      <c r="O16" s="1"/>
      <c r="P16" s="1"/>
      <c r="Q16" s="1"/>
      <c r="R16" s="1"/>
      <c r="S16" s="1"/>
      <c r="T16" s="1"/>
      <c r="U16" s="1"/>
      <c r="V16" s="1"/>
      <c r="W16" s="1"/>
      <c r="X16" s="1"/>
      <c r="Y16" s="1"/>
      <c r="Z16" s="1"/>
    </row>
    <row r="17" spans="1:26" ht="12.75" customHeight="1">
      <c r="A17" s="75"/>
      <c r="B17" s="246" t="s">
        <v>999</v>
      </c>
      <c r="C17" s="275"/>
      <c r="D17" s="275"/>
      <c r="E17" s="275"/>
      <c r="F17" s="249">
        <v>16</v>
      </c>
      <c r="G17" s="1"/>
      <c r="H17" s="1"/>
      <c r="I17" s="1"/>
      <c r="J17" s="1"/>
      <c r="K17" s="1"/>
      <c r="L17" s="1"/>
      <c r="M17" s="1"/>
      <c r="N17" s="1"/>
      <c r="O17" s="1"/>
      <c r="P17" s="1"/>
      <c r="Q17" s="1"/>
      <c r="R17" s="1"/>
      <c r="S17" s="1"/>
      <c r="T17" s="1"/>
      <c r="U17" s="1"/>
      <c r="V17" s="1"/>
      <c r="W17" s="1"/>
      <c r="X17" s="1"/>
      <c r="Y17" s="1"/>
      <c r="Z17" s="1"/>
    </row>
    <row r="18" spans="1:26" ht="12.75" customHeight="1">
      <c r="A18" s="75"/>
      <c r="B18" s="436" t="s">
        <v>1000</v>
      </c>
      <c r="C18" s="275">
        <v>5.6910569105691054E-2</v>
      </c>
      <c r="D18" s="275">
        <v>0</v>
      </c>
      <c r="E18" s="275">
        <v>0</v>
      </c>
      <c r="F18" s="249">
        <v>19</v>
      </c>
      <c r="G18" s="1"/>
      <c r="H18" s="1"/>
      <c r="I18" s="1"/>
      <c r="J18" s="1"/>
      <c r="K18" s="1"/>
      <c r="L18" s="1"/>
      <c r="M18" s="1"/>
      <c r="N18" s="1"/>
      <c r="O18" s="1"/>
      <c r="P18" s="1"/>
      <c r="Q18" s="1"/>
      <c r="R18" s="1"/>
      <c r="S18" s="1"/>
      <c r="T18" s="1"/>
      <c r="U18" s="1"/>
      <c r="V18" s="1"/>
      <c r="W18" s="1"/>
      <c r="X18" s="1"/>
      <c r="Y18" s="1"/>
      <c r="Z18" s="1"/>
    </row>
    <row r="19" spans="1:26" ht="12.75" customHeight="1">
      <c r="A19" s="75"/>
      <c r="B19" s="436" t="s">
        <v>1001</v>
      </c>
      <c r="C19" s="275">
        <v>3.2520325203252036E-2</v>
      </c>
      <c r="D19" s="275">
        <v>1.4588859416445624E-2</v>
      </c>
      <c r="E19" s="275">
        <v>0</v>
      </c>
      <c r="F19" s="249">
        <v>22</v>
      </c>
      <c r="G19" s="1"/>
      <c r="H19" s="1"/>
      <c r="I19" s="1"/>
      <c r="J19" s="1"/>
      <c r="K19" s="1"/>
      <c r="L19" s="1"/>
      <c r="M19" s="1"/>
      <c r="N19" s="1"/>
      <c r="O19" s="1"/>
      <c r="P19" s="1"/>
      <c r="Q19" s="1"/>
      <c r="R19" s="1"/>
      <c r="S19" s="1"/>
      <c r="T19" s="1"/>
      <c r="U19" s="1"/>
      <c r="V19" s="1"/>
      <c r="W19" s="1"/>
      <c r="X19" s="1"/>
      <c r="Y19" s="1"/>
      <c r="Z19" s="1"/>
    </row>
    <row r="20" spans="1:26" ht="12.75" customHeight="1">
      <c r="A20" s="75"/>
      <c r="B20" s="436" t="s">
        <v>266</v>
      </c>
      <c r="C20" s="275"/>
      <c r="D20" s="275"/>
      <c r="E20" s="275"/>
      <c r="F20" s="249">
        <v>23</v>
      </c>
      <c r="G20" s="1"/>
      <c r="H20" s="1"/>
      <c r="I20" s="1"/>
      <c r="J20" s="1"/>
      <c r="K20" s="1"/>
      <c r="L20" s="1"/>
      <c r="M20" s="1"/>
      <c r="N20" s="1"/>
      <c r="O20" s="1"/>
      <c r="P20" s="1"/>
      <c r="Q20" s="1"/>
      <c r="R20" s="1"/>
      <c r="S20" s="1"/>
      <c r="T20" s="1"/>
      <c r="U20" s="1"/>
      <c r="V20" s="1"/>
      <c r="W20" s="1"/>
      <c r="X20" s="1"/>
      <c r="Y20" s="1"/>
      <c r="Z20" s="1"/>
    </row>
    <row r="21" spans="1:26" ht="12.75" customHeight="1">
      <c r="A21" s="75"/>
      <c r="B21" s="436" t="s">
        <v>1002</v>
      </c>
      <c r="C21" s="275">
        <v>0</v>
      </c>
      <c r="D21" s="275">
        <v>0.5251989389920424</v>
      </c>
      <c r="E21" s="275">
        <v>0</v>
      </c>
      <c r="F21" s="249">
        <v>24</v>
      </c>
      <c r="G21" s="1"/>
      <c r="H21" s="1"/>
      <c r="I21" s="1"/>
      <c r="J21" s="1"/>
      <c r="K21" s="1"/>
      <c r="L21" s="1"/>
      <c r="M21" s="1"/>
      <c r="N21" s="1"/>
      <c r="O21" s="1"/>
      <c r="P21" s="1"/>
      <c r="Q21" s="1"/>
      <c r="R21" s="1"/>
      <c r="S21" s="1"/>
      <c r="T21" s="1"/>
      <c r="U21" s="1"/>
      <c r="V21" s="1"/>
      <c r="W21" s="1"/>
      <c r="X21" s="1"/>
      <c r="Y21" s="1"/>
      <c r="Z21" s="1"/>
    </row>
    <row r="22" spans="1:26" ht="12.75" customHeight="1">
      <c r="A22" s="75"/>
      <c r="B22" s="436" t="s">
        <v>1003</v>
      </c>
      <c r="C22" s="275"/>
      <c r="D22" s="275"/>
      <c r="E22" s="275"/>
      <c r="F22" s="249">
        <v>25</v>
      </c>
      <c r="G22" s="1"/>
      <c r="H22" s="1"/>
      <c r="I22" s="1"/>
      <c r="J22" s="1"/>
      <c r="K22" s="1"/>
      <c r="L22" s="1"/>
      <c r="M22" s="1"/>
      <c r="N22" s="1"/>
      <c r="O22" s="1"/>
      <c r="P22" s="1"/>
      <c r="Q22" s="1"/>
      <c r="R22" s="1"/>
      <c r="S22" s="1"/>
      <c r="T22" s="1"/>
      <c r="U22" s="1"/>
      <c r="V22" s="1"/>
      <c r="W22" s="1"/>
      <c r="X22" s="1"/>
      <c r="Y22" s="1"/>
      <c r="Z22" s="1"/>
    </row>
    <row r="23" spans="1:26" ht="12.75" customHeight="1">
      <c r="A23" s="75"/>
      <c r="B23" s="436" t="s">
        <v>1004</v>
      </c>
      <c r="C23" s="275"/>
      <c r="D23" s="275"/>
      <c r="E23" s="275"/>
      <c r="F23" s="249">
        <v>26</v>
      </c>
      <c r="G23" s="1"/>
      <c r="H23" s="1"/>
      <c r="I23" s="1"/>
      <c r="J23" s="1"/>
      <c r="K23" s="1"/>
      <c r="L23" s="1"/>
      <c r="M23" s="1"/>
      <c r="N23" s="1"/>
      <c r="O23" s="1"/>
      <c r="P23" s="1"/>
      <c r="Q23" s="1"/>
      <c r="R23" s="1"/>
      <c r="S23" s="1"/>
      <c r="T23" s="1"/>
      <c r="U23" s="1"/>
      <c r="V23" s="1"/>
      <c r="W23" s="1"/>
      <c r="X23" s="1"/>
      <c r="Y23" s="1"/>
      <c r="Z23" s="1"/>
    </row>
    <row r="24" spans="1:26" ht="12.75" customHeight="1">
      <c r="A24" s="75"/>
      <c r="B24" s="436" t="s">
        <v>1005</v>
      </c>
      <c r="C24" s="275"/>
      <c r="D24" s="275"/>
      <c r="E24" s="275"/>
      <c r="F24" s="249">
        <v>27</v>
      </c>
      <c r="G24" s="1"/>
      <c r="H24" s="1"/>
      <c r="I24" s="1"/>
      <c r="J24" s="1"/>
      <c r="K24" s="1"/>
      <c r="L24" s="1"/>
      <c r="M24" s="1"/>
      <c r="N24" s="1"/>
      <c r="O24" s="1"/>
      <c r="P24" s="1"/>
      <c r="Q24" s="1"/>
      <c r="R24" s="1"/>
      <c r="S24" s="1"/>
      <c r="T24" s="1"/>
      <c r="U24" s="1"/>
      <c r="V24" s="1"/>
      <c r="W24" s="1"/>
      <c r="X24" s="1"/>
      <c r="Y24" s="1"/>
      <c r="Z24" s="1"/>
    </row>
    <row r="25" spans="1:26" ht="12.75" customHeight="1">
      <c r="A25" s="75"/>
      <c r="B25" s="436" t="s">
        <v>1006</v>
      </c>
      <c r="C25" s="275"/>
      <c r="D25" s="275"/>
      <c r="E25" s="275"/>
      <c r="F25" s="249" t="s">
        <v>1007</v>
      </c>
      <c r="G25" s="1"/>
      <c r="H25" s="1"/>
      <c r="I25" s="1"/>
      <c r="J25" s="1"/>
      <c r="K25" s="1"/>
      <c r="L25" s="1"/>
      <c r="M25" s="1"/>
      <c r="N25" s="1"/>
      <c r="O25" s="1"/>
      <c r="P25" s="1"/>
      <c r="Q25" s="1"/>
      <c r="R25" s="1"/>
      <c r="S25" s="1"/>
      <c r="T25" s="1"/>
      <c r="U25" s="1"/>
      <c r="V25" s="1"/>
      <c r="W25" s="1"/>
      <c r="X25" s="1"/>
      <c r="Y25" s="1"/>
      <c r="Z25" s="1"/>
    </row>
    <row r="26" spans="1:26" ht="12.75" customHeight="1">
      <c r="A26" s="75"/>
      <c r="B26" s="436" t="s">
        <v>1008</v>
      </c>
      <c r="C26" s="275">
        <v>5.4200542005420054E-3</v>
      </c>
      <c r="D26" s="275">
        <v>0</v>
      </c>
      <c r="E26" s="275">
        <v>0</v>
      </c>
      <c r="F26" s="249">
        <v>30</v>
      </c>
      <c r="G26" s="1"/>
      <c r="H26" s="1"/>
      <c r="I26" s="1"/>
      <c r="J26" s="1"/>
      <c r="K26" s="1"/>
      <c r="L26" s="1"/>
      <c r="M26" s="1"/>
      <c r="N26" s="1"/>
      <c r="O26" s="1"/>
      <c r="P26" s="1"/>
      <c r="Q26" s="1"/>
      <c r="R26" s="1"/>
      <c r="S26" s="1"/>
      <c r="T26" s="1"/>
      <c r="U26" s="1"/>
      <c r="V26" s="1"/>
      <c r="W26" s="1"/>
      <c r="X26" s="1"/>
      <c r="Y26" s="1"/>
      <c r="Z26" s="1"/>
    </row>
    <row r="27" spans="1:26" ht="12.75" customHeight="1">
      <c r="A27" s="75"/>
      <c r="B27" s="436" t="s">
        <v>1009</v>
      </c>
      <c r="C27" s="275"/>
      <c r="D27" s="275"/>
      <c r="E27" s="275"/>
      <c r="F27" s="249">
        <v>31</v>
      </c>
      <c r="G27" s="1"/>
      <c r="H27" s="1"/>
      <c r="I27" s="1"/>
      <c r="J27" s="1"/>
      <c r="K27" s="1"/>
      <c r="L27" s="1"/>
      <c r="M27" s="1"/>
      <c r="N27" s="1"/>
      <c r="O27" s="1"/>
      <c r="P27" s="1"/>
      <c r="Q27" s="1"/>
      <c r="R27" s="1"/>
      <c r="S27" s="1"/>
      <c r="T27" s="1"/>
      <c r="U27" s="1"/>
      <c r="V27" s="1"/>
      <c r="W27" s="1"/>
      <c r="X27" s="1"/>
      <c r="Y27" s="1"/>
      <c r="Z27" s="1"/>
    </row>
    <row r="28" spans="1:26" ht="12.75" customHeight="1">
      <c r="A28" s="75"/>
      <c r="B28" s="436" t="s">
        <v>1010</v>
      </c>
      <c r="C28" s="275"/>
      <c r="D28" s="275"/>
      <c r="E28" s="275"/>
      <c r="F28" s="249">
        <v>38</v>
      </c>
      <c r="G28" s="1"/>
      <c r="H28" s="1"/>
      <c r="I28" s="1"/>
      <c r="J28" s="1"/>
      <c r="K28" s="1"/>
      <c r="L28" s="1"/>
      <c r="M28" s="1"/>
      <c r="N28" s="1"/>
      <c r="O28" s="1"/>
      <c r="P28" s="1"/>
      <c r="Q28" s="1"/>
      <c r="R28" s="1"/>
      <c r="S28" s="1"/>
      <c r="T28" s="1"/>
      <c r="U28" s="1"/>
      <c r="V28" s="1"/>
      <c r="W28" s="1"/>
      <c r="X28" s="1"/>
      <c r="Y28" s="1"/>
      <c r="Z28" s="1"/>
    </row>
    <row r="29" spans="1:26" ht="12.75" customHeight="1">
      <c r="A29" s="75"/>
      <c r="B29" s="436" t="s">
        <v>1011</v>
      </c>
      <c r="C29" s="275"/>
      <c r="D29" s="275"/>
      <c r="E29" s="275"/>
      <c r="F29" s="249">
        <v>39</v>
      </c>
      <c r="G29" s="1"/>
      <c r="H29" s="1"/>
      <c r="I29" s="1"/>
      <c r="J29" s="1"/>
      <c r="K29" s="1"/>
      <c r="L29" s="1"/>
      <c r="M29" s="1"/>
      <c r="N29" s="1"/>
      <c r="O29" s="1"/>
      <c r="P29" s="1"/>
      <c r="Q29" s="1"/>
      <c r="R29" s="1"/>
      <c r="S29" s="1"/>
      <c r="T29" s="1"/>
      <c r="U29" s="1"/>
      <c r="V29" s="1"/>
      <c r="W29" s="1"/>
      <c r="X29" s="1"/>
      <c r="Y29" s="1"/>
      <c r="Z29" s="1"/>
    </row>
    <row r="30" spans="1:26" ht="12.75" customHeight="1">
      <c r="A30" s="75"/>
      <c r="B30" s="436" t="s">
        <v>1012</v>
      </c>
      <c r="C30" s="275"/>
      <c r="D30" s="275"/>
      <c r="E30" s="275"/>
      <c r="F30" s="249">
        <v>40</v>
      </c>
      <c r="G30" s="1"/>
      <c r="H30" s="1"/>
      <c r="I30" s="1"/>
      <c r="J30" s="1"/>
      <c r="K30" s="1"/>
      <c r="L30" s="1"/>
      <c r="M30" s="1"/>
      <c r="N30" s="1"/>
      <c r="O30" s="1"/>
      <c r="P30" s="1"/>
      <c r="Q30" s="1"/>
      <c r="R30" s="1"/>
      <c r="S30" s="1"/>
      <c r="T30" s="1"/>
      <c r="U30" s="1"/>
      <c r="V30" s="1"/>
      <c r="W30" s="1"/>
      <c r="X30" s="1"/>
      <c r="Y30" s="1"/>
      <c r="Z30" s="1"/>
    </row>
    <row r="31" spans="1:26" ht="12.75" customHeight="1">
      <c r="A31" s="75"/>
      <c r="B31" s="436" t="s">
        <v>1013</v>
      </c>
      <c r="C31" s="275">
        <v>0</v>
      </c>
      <c r="D31" s="275">
        <v>1.3262599469496021E-3</v>
      </c>
      <c r="E31" s="275">
        <v>0</v>
      </c>
      <c r="F31" s="249">
        <v>41</v>
      </c>
      <c r="G31" s="1"/>
      <c r="H31" s="1"/>
      <c r="I31" s="1"/>
      <c r="J31" s="1"/>
      <c r="K31" s="1"/>
      <c r="L31" s="1"/>
      <c r="M31" s="1"/>
      <c r="N31" s="1"/>
      <c r="O31" s="1"/>
      <c r="P31" s="1"/>
      <c r="Q31" s="1"/>
      <c r="R31" s="1"/>
      <c r="S31" s="1"/>
      <c r="T31" s="1"/>
      <c r="U31" s="1"/>
      <c r="V31" s="1"/>
      <c r="W31" s="1"/>
      <c r="X31" s="1"/>
      <c r="Y31" s="1"/>
      <c r="Z31" s="1"/>
    </row>
    <row r="32" spans="1:26" ht="12.75" customHeight="1">
      <c r="A32" s="75"/>
      <c r="B32" s="436" t="s">
        <v>1014</v>
      </c>
      <c r="C32" s="275"/>
      <c r="D32" s="275"/>
      <c r="E32" s="275"/>
      <c r="F32" s="249">
        <v>42</v>
      </c>
      <c r="G32" s="1"/>
      <c r="H32" s="1"/>
      <c r="I32" s="1"/>
      <c r="J32" s="1"/>
      <c r="K32" s="1"/>
      <c r="L32" s="1"/>
      <c r="M32" s="1"/>
      <c r="N32" s="1"/>
      <c r="O32" s="1"/>
      <c r="P32" s="1"/>
      <c r="Q32" s="1"/>
      <c r="R32" s="1"/>
      <c r="S32" s="1"/>
      <c r="T32" s="1"/>
      <c r="U32" s="1"/>
      <c r="V32" s="1"/>
      <c r="W32" s="1"/>
      <c r="X32" s="1"/>
      <c r="Y32" s="1"/>
      <c r="Z32" s="1"/>
    </row>
    <row r="33" spans="1:26" ht="12.75" customHeight="1">
      <c r="A33" s="75"/>
      <c r="B33" s="437" t="s">
        <v>1015</v>
      </c>
      <c r="C33" s="275">
        <v>7.4525745257452577E-2</v>
      </c>
      <c r="D33" s="275">
        <v>2.2546419098143235E-2</v>
      </c>
      <c r="E33" s="275">
        <v>0.2</v>
      </c>
      <c r="F33" s="249">
        <v>43</v>
      </c>
      <c r="G33" s="1"/>
      <c r="H33" s="1"/>
      <c r="I33" s="1"/>
      <c r="J33" s="1"/>
      <c r="K33" s="1"/>
      <c r="L33" s="1"/>
      <c r="M33" s="1"/>
      <c r="N33" s="1"/>
      <c r="O33" s="1"/>
      <c r="P33" s="1"/>
      <c r="Q33" s="1"/>
      <c r="R33" s="1"/>
      <c r="S33" s="1"/>
      <c r="T33" s="1"/>
      <c r="U33" s="1"/>
      <c r="V33" s="1"/>
      <c r="W33" s="1"/>
      <c r="X33" s="1"/>
      <c r="Y33" s="1"/>
      <c r="Z33" s="1"/>
    </row>
    <row r="34" spans="1:26" ht="12.75" customHeight="1">
      <c r="A34" s="75"/>
      <c r="B34" s="436" t="s">
        <v>1016</v>
      </c>
      <c r="C34" s="275"/>
      <c r="D34" s="275"/>
      <c r="E34" s="275"/>
      <c r="F34" s="249">
        <v>44</v>
      </c>
      <c r="G34" s="1"/>
      <c r="H34" s="1"/>
      <c r="I34" s="1"/>
      <c r="J34" s="1"/>
      <c r="K34" s="1"/>
      <c r="L34" s="1"/>
      <c r="M34" s="1"/>
      <c r="N34" s="1"/>
      <c r="O34" s="1"/>
      <c r="P34" s="1"/>
      <c r="Q34" s="1"/>
      <c r="R34" s="1"/>
      <c r="S34" s="1"/>
      <c r="T34" s="1"/>
      <c r="U34" s="1"/>
      <c r="V34" s="1"/>
      <c r="W34" s="1"/>
      <c r="X34" s="1"/>
      <c r="Y34" s="1"/>
      <c r="Z34" s="1"/>
    </row>
    <row r="35" spans="1:26" ht="12.75" customHeight="1">
      <c r="A35" s="75"/>
      <c r="B35" s="436" t="s">
        <v>1017</v>
      </c>
      <c r="C35" s="275"/>
      <c r="D35" s="275"/>
      <c r="E35" s="275"/>
      <c r="F35" s="249">
        <v>45</v>
      </c>
      <c r="G35" s="1"/>
      <c r="H35" s="1"/>
      <c r="I35" s="1"/>
      <c r="J35" s="1"/>
      <c r="K35" s="1"/>
      <c r="L35" s="1"/>
      <c r="M35" s="1"/>
      <c r="N35" s="1"/>
      <c r="O35" s="1"/>
      <c r="P35" s="1"/>
      <c r="Q35" s="1"/>
      <c r="R35" s="1"/>
      <c r="S35" s="1"/>
      <c r="T35" s="1"/>
      <c r="U35" s="1"/>
      <c r="V35" s="1"/>
      <c r="W35" s="1"/>
      <c r="X35" s="1"/>
      <c r="Y35" s="1"/>
      <c r="Z35" s="1"/>
    </row>
    <row r="36" spans="1:26" ht="12.75" customHeight="1">
      <c r="A36" s="75"/>
      <c r="B36" s="436" t="s">
        <v>1018</v>
      </c>
      <c r="C36" s="275">
        <v>8.130081300813009E-3</v>
      </c>
      <c r="D36" s="275">
        <v>7.9575596816976128E-3</v>
      </c>
      <c r="E36" s="275">
        <v>0</v>
      </c>
      <c r="F36" s="249">
        <v>46</v>
      </c>
      <c r="G36" s="1"/>
      <c r="H36" s="1"/>
      <c r="I36" s="1"/>
      <c r="J36" s="1"/>
      <c r="K36" s="1"/>
      <c r="L36" s="1"/>
      <c r="M36" s="1"/>
      <c r="N36" s="1"/>
      <c r="O36" s="1"/>
      <c r="P36" s="1"/>
      <c r="Q36" s="1"/>
      <c r="R36" s="1"/>
      <c r="S36" s="1"/>
      <c r="T36" s="1"/>
      <c r="U36" s="1"/>
      <c r="V36" s="1"/>
      <c r="W36" s="1"/>
      <c r="X36" s="1"/>
      <c r="Y36" s="1"/>
      <c r="Z36" s="1"/>
    </row>
    <row r="37" spans="1:26" ht="12.75" customHeight="1">
      <c r="A37" s="75"/>
      <c r="B37" s="436" t="s">
        <v>1019</v>
      </c>
      <c r="C37" s="275">
        <v>5.9620596205962058E-2</v>
      </c>
      <c r="D37" s="275">
        <v>1.3262599469496022E-2</v>
      </c>
      <c r="E37" s="275">
        <v>0</v>
      </c>
      <c r="F37" s="249">
        <v>47</v>
      </c>
      <c r="G37" s="1"/>
      <c r="H37" s="1"/>
      <c r="I37" s="1"/>
      <c r="J37" s="1"/>
      <c r="K37" s="1"/>
      <c r="L37" s="1"/>
      <c r="M37" s="1"/>
      <c r="N37" s="1"/>
      <c r="O37" s="1"/>
      <c r="P37" s="1"/>
      <c r="Q37" s="1"/>
      <c r="R37" s="1"/>
      <c r="S37" s="1"/>
      <c r="T37" s="1"/>
      <c r="U37" s="1"/>
      <c r="V37" s="1"/>
      <c r="W37" s="1"/>
      <c r="X37" s="1"/>
      <c r="Y37" s="1"/>
      <c r="Z37" s="1"/>
    </row>
    <row r="38" spans="1:26" ht="12.75" customHeight="1">
      <c r="A38" s="75"/>
      <c r="B38" s="436" t="s">
        <v>1020</v>
      </c>
      <c r="C38" s="275"/>
      <c r="D38" s="275"/>
      <c r="E38" s="275"/>
      <c r="F38" s="249">
        <v>48</v>
      </c>
      <c r="G38" s="1"/>
      <c r="H38" s="1"/>
      <c r="I38" s="1"/>
      <c r="J38" s="1"/>
      <c r="K38" s="1"/>
      <c r="L38" s="1"/>
      <c r="M38" s="1"/>
      <c r="N38" s="1"/>
      <c r="O38" s="1"/>
      <c r="P38" s="1"/>
      <c r="Q38" s="1"/>
      <c r="R38" s="1"/>
      <c r="S38" s="1"/>
      <c r="T38" s="1"/>
      <c r="U38" s="1"/>
      <c r="V38" s="1"/>
      <c r="W38" s="1"/>
      <c r="X38" s="1"/>
      <c r="Y38" s="1"/>
      <c r="Z38" s="1"/>
    </row>
    <row r="39" spans="1:26" ht="12.75" customHeight="1">
      <c r="A39" s="75"/>
      <c r="B39" s="436" t="s">
        <v>1021</v>
      </c>
      <c r="C39" s="275"/>
      <c r="D39" s="275"/>
      <c r="E39" s="275"/>
      <c r="F39" s="249">
        <v>49</v>
      </c>
      <c r="G39" s="1"/>
      <c r="H39" s="1"/>
      <c r="I39" s="1"/>
      <c r="J39" s="1"/>
      <c r="K39" s="1"/>
      <c r="L39" s="1"/>
      <c r="M39" s="1"/>
      <c r="N39" s="1"/>
      <c r="O39" s="1"/>
      <c r="P39" s="1"/>
      <c r="Q39" s="1"/>
      <c r="R39" s="1"/>
      <c r="S39" s="1"/>
      <c r="T39" s="1"/>
      <c r="U39" s="1"/>
      <c r="V39" s="1"/>
      <c r="W39" s="1"/>
      <c r="X39" s="1"/>
      <c r="Y39" s="1"/>
      <c r="Z39" s="1"/>
    </row>
    <row r="40" spans="1:26" ht="12.75" customHeight="1">
      <c r="A40" s="75"/>
      <c r="B40" s="436" t="s">
        <v>1022</v>
      </c>
      <c r="C40" s="275">
        <v>2.8455284552845527E-2</v>
      </c>
      <c r="D40" s="275">
        <v>6.3660477453580902E-2</v>
      </c>
      <c r="E40" s="275">
        <v>0</v>
      </c>
      <c r="F40" s="249">
        <v>50</v>
      </c>
      <c r="G40" s="1"/>
      <c r="H40" s="1"/>
      <c r="I40" s="1"/>
      <c r="J40" s="1"/>
      <c r="K40" s="1"/>
      <c r="L40" s="1"/>
      <c r="M40" s="1"/>
      <c r="N40" s="1"/>
      <c r="O40" s="1"/>
      <c r="P40" s="1"/>
      <c r="Q40" s="1"/>
      <c r="R40" s="1"/>
      <c r="S40" s="1"/>
      <c r="T40" s="1"/>
      <c r="U40" s="1"/>
      <c r="V40" s="1"/>
      <c r="W40" s="1"/>
      <c r="X40" s="1"/>
      <c r="Y40" s="1"/>
      <c r="Z40" s="1"/>
    </row>
    <row r="41" spans="1:26" ht="12.75" customHeight="1">
      <c r="A41" s="75"/>
      <c r="B41" s="436" t="s">
        <v>1023</v>
      </c>
      <c r="C41" s="275">
        <v>0.44444444444444442</v>
      </c>
      <c r="D41" s="275">
        <v>0.14456233421750664</v>
      </c>
      <c r="E41" s="275">
        <v>0.8</v>
      </c>
      <c r="F41" s="249">
        <v>51</v>
      </c>
      <c r="G41" s="1"/>
      <c r="H41" s="1"/>
      <c r="I41" s="1"/>
      <c r="J41" s="1"/>
      <c r="K41" s="1"/>
      <c r="L41" s="1"/>
      <c r="M41" s="1"/>
      <c r="N41" s="1"/>
      <c r="O41" s="1"/>
      <c r="P41" s="1"/>
      <c r="Q41" s="1"/>
      <c r="R41" s="1"/>
      <c r="S41" s="1"/>
      <c r="T41" s="1"/>
      <c r="U41" s="1"/>
      <c r="V41" s="1"/>
      <c r="W41" s="1"/>
      <c r="X41" s="1"/>
      <c r="Y41" s="1"/>
      <c r="Z41" s="1"/>
    </row>
    <row r="42" spans="1:26" ht="12.75" customHeight="1">
      <c r="A42" s="75"/>
      <c r="B42" s="436" t="s">
        <v>1024</v>
      </c>
      <c r="C42" s="275">
        <v>8.8075880758807581E-2</v>
      </c>
      <c r="D42" s="275">
        <v>4.3766578249336871E-2</v>
      </c>
      <c r="E42" s="275">
        <v>0</v>
      </c>
      <c r="F42" s="249">
        <v>52</v>
      </c>
      <c r="G42" s="1"/>
      <c r="H42" s="1"/>
      <c r="I42" s="1"/>
      <c r="J42" s="1"/>
      <c r="K42" s="1"/>
      <c r="L42" s="1"/>
      <c r="M42" s="1"/>
      <c r="N42" s="1"/>
      <c r="O42" s="1"/>
      <c r="P42" s="1"/>
      <c r="Q42" s="1"/>
      <c r="R42" s="1"/>
      <c r="S42" s="1"/>
      <c r="T42" s="1"/>
      <c r="U42" s="1"/>
      <c r="V42" s="1"/>
      <c r="W42" s="1"/>
      <c r="X42" s="1"/>
      <c r="Y42" s="1"/>
      <c r="Z42" s="1"/>
    </row>
    <row r="43" spans="1:26" ht="12.75" customHeight="1">
      <c r="A43" s="75"/>
      <c r="B43" s="436" t="s">
        <v>272</v>
      </c>
      <c r="C43" s="247"/>
      <c r="D43" s="247"/>
      <c r="E43" s="247"/>
      <c r="F43" s="249">
        <v>54</v>
      </c>
      <c r="G43" s="1"/>
      <c r="H43" s="1"/>
      <c r="I43" s="1"/>
      <c r="J43" s="1"/>
      <c r="K43" s="1"/>
      <c r="L43" s="1"/>
      <c r="M43" s="1"/>
      <c r="N43" s="1"/>
      <c r="O43" s="1"/>
      <c r="P43" s="1"/>
      <c r="Q43" s="1"/>
      <c r="R43" s="1"/>
      <c r="S43" s="1"/>
      <c r="T43" s="1"/>
      <c r="U43" s="1"/>
      <c r="V43" s="1"/>
      <c r="W43" s="1"/>
      <c r="X43" s="1"/>
      <c r="Y43" s="1"/>
      <c r="Z43" s="1"/>
    </row>
    <row r="44" spans="1:26" ht="12.75" customHeight="1">
      <c r="A44" s="75"/>
      <c r="B44" s="166" t="s">
        <v>1025</v>
      </c>
      <c r="C44" s="71"/>
      <c r="D44" s="71"/>
      <c r="E44" s="71"/>
      <c r="F44" s="250"/>
      <c r="G44" s="1"/>
      <c r="H44" s="1"/>
      <c r="I44" s="1"/>
      <c r="J44" s="1"/>
      <c r="K44" s="1"/>
      <c r="L44" s="1"/>
      <c r="M44" s="1"/>
      <c r="N44" s="1"/>
      <c r="O44" s="1"/>
      <c r="P44" s="1"/>
      <c r="Q44" s="1"/>
      <c r="R44" s="1"/>
      <c r="S44" s="1"/>
      <c r="T44" s="1"/>
      <c r="U44" s="1"/>
      <c r="V44" s="1"/>
      <c r="W44" s="1"/>
      <c r="X44" s="1"/>
      <c r="Y44" s="1"/>
      <c r="Z44" s="1"/>
    </row>
    <row r="45" spans="1:26" ht="12.75" customHeight="1">
      <c r="A45" s="75"/>
      <c r="B45" s="166" t="s">
        <v>1026</v>
      </c>
      <c r="C45" s="251">
        <f t="shared" ref="C45:E45" si="0">SUM(C6:C44)</f>
        <v>1</v>
      </c>
      <c r="D45" s="251">
        <f t="shared" si="0"/>
        <v>1</v>
      </c>
      <c r="E45" s="251">
        <f t="shared" si="0"/>
        <v>1</v>
      </c>
      <c r="F45" s="96"/>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47" zoomScaleNormal="100" workbookViewId="0">
      <selection activeCell="A174" sqref="A174"/>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52" t="s">
        <v>1027</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53" t="s">
        <v>1028</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5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53" t="s">
        <v>1029</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5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55" t="s">
        <v>1030</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5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56" t="s">
        <v>1031</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56" t="s">
        <v>1032</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56" t="s">
        <v>1033</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5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56" t="s">
        <v>1034</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56" t="s">
        <v>1035</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56" t="s">
        <v>1036</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56" t="s">
        <v>1037</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56" t="s">
        <v>1038</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56" t="s">
        <v>1039</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56" t="s">
        <v>1040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56" t="s">
        <v>1041</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56" t="s">
        <v>1042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56" t="s">
        <v>1043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56" t="s">
        <v>1044</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57" t="s">
        <v>1045</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5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56" t="s">
        <v>1046</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56" t="s">
        <v>1047</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56" t="s">
        <v>1048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56" t="s">
        <v>1049</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56" t="s">
        <v>1050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56" t="s">
        <v>1051</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56" t="s">
        <v>1052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56" t="s">
        <v>1053</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56" t="s">
        <v>1054</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56" t="s">
        <v>1055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56" t="s">
        <v>1056</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56" t="s">
        <v>1057</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56" t="s">
        <v>1058</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56" t="s">
        <v>1059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56" t="s">
        <v>1060</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56" t="s">
        <v>1061</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56" t="s">
        <v>1062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56" t="s">
        <v>1063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56" t="s">
        <v>1064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56" t="s">
        <v>1065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56" t="s">
        <v>1066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56" t="s">
        <v>1067</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56" t="s">
        <v>1068</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56" t="s">
        <v>1069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57" t="s">
        <v>1070</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57" t="s">
        <v>1071</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57" t="s">
        <v>1072</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56" t="s">
        <v>1073</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56" t="s">
        <v>1074</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56" t="s">
        <v>1075</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56" t="s">
        <v>1076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56" t="s">
        <v>1077</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56" t="s">
        <v>1078</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56" t="s">
        <v>1079</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56" t="s">
        <v>1080</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56" t="s">
        <v>1081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56" t="s">
        <v>1082</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56" t="s">
        <v>1083</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56" t="s">
        <v>1084</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56" t="s">
        <v>1085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56" t="s">
        <v>1086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56" t="s">
        <v>1087</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56" t="s">
        <v>1088</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56" t="s">
        <v>1089</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56" t="s">
        <v>1090</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56" t="s">
        <v>1091</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56" t="s">
        <v>1092</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56" t="s">
        <v>1093</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56" t="s">
        <v>1094</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56" t="s">
        <v>1095</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56" t="s">
        <v>1096</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56" t="s">
        <v>1097</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56" t="s">
        <v>1098</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56" t="s">
        <v>1099</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5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56" t="s">
        <v>1100</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56" t="s">
        <v>1101</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56" t="s">
        <v>1102</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57" t="s">
        <v>1103</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56" t="s">
        <v>1104</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56" t="s">
        <v>1105</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5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57" t="s">
        <v>1106</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5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59" t="s">
        <v>1107</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56" t="s">
        <v>1108</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56" t="s">
        <v>1109</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56" t="s">
        <v>1110</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56" t="s">
        <v>1111</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56" t="s">
        <v>1112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56" t="s">
        <v>1113</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56" t="s">
        <v>1114</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56" t="s">
        <v>1115</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56" t="s">
        <v>1116</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56" t="s">
        <v>1117</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56" t="s">
        <v>1118</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5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60" t="s">
        <v>1119</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5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60" t="s">
        <v>1120</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6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60" t="s">
        <v>1121</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5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56" t="s">
        <v>1122</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56" t="s">
        <v>1123</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56" t="s">
        <v>1124</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56" t="s">
        <v>1125</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56" t="s">
        <v>1126</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56" t="s">
        <v>1127</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56" t="s">
        <v>1128</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56" t="s">
        <v>1129</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56" t="s">
        <v>1130</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56" t="s">
        <v>1131</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56" t="s">
        <v>1132</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56" t="s">
        <v>1133</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56" t="s">
        <v>1134</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56" t="s">
        <v>1135</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56" t="s">
        <v>1136</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56" t="s">
        <v>1137</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56" t="s">
        <v>1138</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56" t="s">
        <v>1139</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56" t="s">
        <v>1140</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56" t="s">
        <v>1141</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56" t="s">
        <v>1142</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56" t="s">
        <v>1143</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5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56" t="s">
        <v>1144</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56" t="s">
        <v>1145</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56" t="s">
        <v>1146</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56" t="s">
        <v>1147</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5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56" t="s">
        <v>1148</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5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56" t="s">
        <v>1149</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56" t="s">
        <v>1150</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56" t="s">
        <v>1151</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56" t="s">
        <v>1152</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56" t="s">
        <v>1153</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56" t="s">
        <v>1154</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56" t="s">
        <v>1155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56" t="s">
        <v>1156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56" t="s">
        <v>1157</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56" t="s">
        <v>1158</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56" t="s">
        <v>1159</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6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6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63" t="s">
        <v>1160</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6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56" t="s">
        <v>1161</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5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56" t="s">
        <v>1162</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5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56" t="s">
        <v>1163</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5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56" t="s">
        <v>1164</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5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56" t="s">
        <v>1165</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5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56" t="s">
        <v>1166</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5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56" t="s">
        <v>1167</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5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56" t="s">
        <v>1168</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5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56" t="s">
        <v>1169</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5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56" t="s">
        <v>725</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5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54" t="s">
        <v>1170</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54" t="s">
        <v>1171</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54" t="s">
        <v>1172</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54" t="s">
        <v>1173</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54" t="s">
        <v>1174</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54" t="s">
        <v>1175</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54" t="s">
        <v>1176</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54" t="s">
        <v>1177</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54" t="s">
        <v>1178</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5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56" t="s">
        <v>1179</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5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56" t="s">
        <v>1180</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6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6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6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6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6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6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6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6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6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6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6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6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6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6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6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6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6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6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6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6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6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6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6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6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6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6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6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6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6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6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6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6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6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6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6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6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6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6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6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6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6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6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6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6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6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6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6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6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6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6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6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6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6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6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6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6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6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6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6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6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6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6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6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6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6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6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6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6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6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6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6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6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6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6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6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6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6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6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6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6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6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6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6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6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6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6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6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6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6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6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6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6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6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6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6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6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6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6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6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6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6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6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6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6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6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6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6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6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6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6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6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6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6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6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6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6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6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6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6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6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6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6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6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6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6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6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6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6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6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6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6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6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6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6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6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6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6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6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6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6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6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6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6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6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6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6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6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6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6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6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6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6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6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6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6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6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6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6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6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6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6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6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6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6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6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6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6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6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6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6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6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6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6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6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6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6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6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6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6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6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6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6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6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6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6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6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6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6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6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6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6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6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6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6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6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6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6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6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6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6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6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6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6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6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6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6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6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6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6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6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6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6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6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6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6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6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6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6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6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6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6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6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6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6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6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6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6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6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6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6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6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6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6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6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6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6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6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6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6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6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6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6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6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6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6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6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6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6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6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6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6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6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6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6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6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6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6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6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6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6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6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6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6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6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6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6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6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6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6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6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6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6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6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6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6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6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6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6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6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6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6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6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6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6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6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6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6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6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6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6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6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6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6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6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6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6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6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6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6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6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6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6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6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6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6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6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6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6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6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6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6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6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6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6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6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6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6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6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6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6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6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6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6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6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6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6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6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6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6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6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6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6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6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6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6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6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6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6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6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6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6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6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6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6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6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6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6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6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6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6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6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6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6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6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6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6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6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6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6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6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6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6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6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6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6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6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6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6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6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6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6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6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6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6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6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6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6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6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6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6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6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6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6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6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6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6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6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6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6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6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6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6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6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6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6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6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6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6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6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6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6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6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6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6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6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6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6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6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6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6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6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6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6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6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6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6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6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6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6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6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6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6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6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6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6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6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6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6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6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6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6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6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6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6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6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6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6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6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6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6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6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6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6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6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6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6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6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6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6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6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6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6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6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6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6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6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6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6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6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6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6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6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6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6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6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6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6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6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6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6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6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6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6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6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6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6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6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6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6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6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6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6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6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6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6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6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6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6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6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6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6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6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6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6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6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6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6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6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6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6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6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6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6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6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6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6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6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6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6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6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6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6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6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6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6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6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6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6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6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6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6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6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6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6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6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6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6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6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6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6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6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6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6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6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6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6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6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6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6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6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6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6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6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6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6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6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6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6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6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6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6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6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6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6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6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6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6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6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6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6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6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6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6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6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6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6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6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6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6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6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6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6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6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6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6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6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6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6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6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6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6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6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6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6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6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6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6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6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6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6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6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6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6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6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6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6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6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6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6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6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6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6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6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6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6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6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6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6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6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6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6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6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6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6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6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6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6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6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6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6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6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6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6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6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6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6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6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6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6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6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6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6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6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6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6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6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6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6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6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6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6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6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6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6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6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6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6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6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6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6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6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6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6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6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6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6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6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6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6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6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6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6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6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6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6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6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6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6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6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6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6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6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6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6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6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6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6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6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6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6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6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6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6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6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6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6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6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6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6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6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6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6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6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6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6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6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6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6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6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6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6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6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6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6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6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6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6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6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6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6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6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6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6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6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6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6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6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6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6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6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6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6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6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6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6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6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6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6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6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6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6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6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6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6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6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6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6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6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6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6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6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6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6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6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6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6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6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6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6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6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6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6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6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6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6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6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6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6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6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6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6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6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6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6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6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6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6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6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6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6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6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6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6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6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6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6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6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6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6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6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6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6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6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6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6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6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6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6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6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6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6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6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6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6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6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6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6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6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6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6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6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6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6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6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6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6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6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6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6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6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6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6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6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6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6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6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6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AB1008"/>
  <sheetViews>
    <sheetView showGridLines="0" zoomScale="90" zoomScaleNormal="90" workbookViewId="0">
      <selection sqref="A1:H1"/>
    </sheetView>
  </sheetViews>
  <sheetFormatPr defaultColWidth="12.7109375" defaultRowHeight="15" customHeight="1"/>
  <cols>
    <col min="1" max="1" width="4.42578125" customWidth="1"/>
    <col min="2" max="2" width="30" customWidth="1"/>
    <col min="3" max="3" width="14.28515625" customWidth="1"/>
    <col min="4" max="4" width="14.7109375" customWidth="1"/>
    <col min="5" max="5" width="18.85546875" customWidth="1"/>
    <col min="6" max="6" width="16.28515625" customWidth="1"/>
    <col min="7" max="8" width="15.42578125" customWidth="1"/>
    <col min="9" max="9" width="0.7109375" customWidth="1"/>
    <col min="10" max="28" width="8.7109375" customWidth="1"/>
  </cols>
  <sheetData>
    <row r="1" spans="1:8" ht="12.75" customHeight="1">
      <c r="A1" s="363" t="s">
        <v>85</v>
      </c>
      <c r="B1" s="364"/>
      <c r="C1" s="364"/>
      <c r="D1" s="364"/>
      <c r="E1" s="364"/>
      <c r="F1" s="364"/>
      <c r="G1" s="364"/>
      <c r="H1" s="364"/>
    </row>
    <row r="2" spans="1:8" ht="12.75" customHeight="1">
      <c r="A2" s="2"/>
    </row>
    <row r="3" spans="1:8" ht="14.25" customHeight="1">
      <c r="A3" s="4" t="s">
        <v>86</v>
      </c>
      <c r="B3" s="287" t="s">
        <v>87</v>
      </c>
      <c r="C3" s="365"/>
      <c r="D3" s="365"/>
      <c r="E3" s="365"/>
      <c r="F3" s="365"/>
      <c r="G3" s="365"/>
      <c r="H3" s="365"/>
    </row>
    <row r="4" spans="1:8" ht="26.25" customHeight="1">
      <c r="A4" s="4"/>
      <c r="B4" s="289" t="s">
        <v>88</v>
      </c>
      <c r="C4" s="365"/>
      <c r="D4" s="365"/>
      <c r="E4" s="365"/>
      <c r="F4" s="365"/>
      <c r="G4" s="365"/>
      <c r="H4" s="365"/>
    </row>
    <row r="5" spans="1:8" ht="13.5" customHeight="1">
      <c r="A5" s="4"/>
      <c r="B5" s="290" t="s">
        <v>89</v>
      </c>
      <c r="C5" s="365"/>
      <c r="D5" s="365"/>
      <c r="E5" s="365"/>
      <c r="F5" s="365"/>
      <c r="G5" s="365"/>
      <c r="H5" s="365"/>
    </row>
    <row r="6" spans="1:8" ht="13.5" customHeight="1">
      <c r="A6" s="4"/>
      <c r="B6" s="290" t="s">
        <v>90</v>
      </c>
      <c r="C6" s="365"/>
      <c r="D6" s="365"/>
      <c r="E6" s="365"/>
      <c r="F6" s="365"/>
      <c r="G6" s="365"/>
      <c r="H6" s="365"/>
    </row>
    <row r="7" spans="1:8" ht="14.25" customHeight="1">
      <c r="A7" s="4"/>
      <c r="B7" s="290" t="s">
        <v>91</v>
      </c>
      <c r="C7" s="365"/>
      <c r="D7" s="365"/>
      <c r="E7" s="365"/>
      <c r="F7" s="365"/>
      <c r="G7" s="365"/>
      <c r="H7" s="365"/>
    </row>
    <row r="8" spans="1:8" ht="18" customHeight="1">
      <c r="A8" s="4"/>
      <c r="B8" s="290" t="s">
        <v>92</v>
      </c>
      <c r="C8" s="365"/>
      <c r="D8" s="365"/>
      <c r="E8" s="365"/>
      <c r="F8" s="365"/>
      <c r="G8" s="365"/>
      <c r="H8" s="365"/>
    </row>
    <row r="9" spans="1:8" ht="12.75" customHeight="1">
      <c r="A9" s="4"/>
      <c r="B9" s="298"/>
      <c r="C9" s="373" t="s">
        <v>93</v>
      </c>
      <c r="D9" s="369"/>
      <c r="E9" s="370"/>
      <c r="F9" s="373" t="s">
        <v>94</v>
      </c>
      <c r="G9" s="369"/>
      <c r="H9" s="370"/>
    </row>
    <row r="10" spans="1:8" ht="12.75" customHeight="1">
      <c r="A10" s="4"/>
      <c r="B10" s="374"/>
      <c r="C10" s="33" t="s">
        <v>95</v>
      </c>
      <c r="D10" s="34" t="s">
        <v>96</v>
      </c>
      <c r="E10" s="35" t="s">
        <v>97</v>
      </c>
      <c r="F10" s="33" t="s">
        <v>95</v>
      </c>
      <c r="G10" s="34" t="s">
        <v>96</v>
      </c>
      <c r="H10" s="35" t="s">
        <v>97</v>
      </c>
    </row>
    <row r="11" spans="1:8" ht="12.75" customHeight="1">
      <c r="A11" s="4"/>
      <c r="B11" s="36" t="s">
        <v>98</v>
      </c>
      <c r="C11" s="37"/>
      <c r="D11" s="37"/>
      <c r="E11" s="37"/>
      <c r="F11" s="37"/>
      <c r="G11" s="37"/>
      <c r="H11" s="37"/>
    </row>
    <row r="12" spans="1:8" ht="22.5" customHeight="1">
      <c r="A12" s="4"/>
      <c r="B12" s="38" t="s">
        <v>99</v>
      </c>
      <c r="C12" s="375">
        <v>256</v>
      </c>
      <c r="D12" s="39">
        <v>217</v>
      </c>
      <c r="E12" s="39"/>
      <c r="F12" s="39">
        <v>252</v>
      </c>
      <c r="G12" s="39">
        <v>329</v>
      </c>
      <c r="H12" s="39"/>
    </row>
    <row r="13" spans="1:8" ht="12.75" customHeight="1">
      <c r="A13" s="4"/>
      <c r="B13" s="40" t="s">
        <v>100</v>
      </c>
      <c r="C13" s="39">
        <v>155</v>
      </c>
      <c r="D13" s="39">
        <v>150</v>
      </c>
      <c r="E13" s="39"/>
      <c r="F13" s="39">
        <v>200</v>
      </c>
      <c r="G13" s="39">
        <v>483</v>
      </c>
      <c r="H13" s="39"/>
    </row>
    <row r="14" spans="1:8" ht="12.75" customHeight="1">
      <c r="A14" s="4"/>
      <c r="B14" s="40" t="s">
        <v>101</v>
      </c>
      <c r="C14" s="39">
        <v>386</v>
      </c>
      <c r="D14" s="39">
        <v>517</v>
      </c>
      <c r="E14" s="39"/>
      <c r="F14" s="39">
        <v>850</v>
      </c>
      <c r="G14" s="39">
        <v>1574</v>
      </c>
      <c r="H14" s="39"/>
    </row>
    <row r="15" spans="1:8" ht="12.75" customHeight="1">
      <c r="A15" s="4"/>
      <c r="B15" s="41" t="s">
        <v>102</v>
      </c>
      <c r="C15" s="42">
        <f t="shared" ref="C15:H15" si="0">SUM(C12:C14)</f>
        <v>797</v>
      </c>
      <c r="D15" s="42">
        <f t="shared" si="0"/>
        <v>884</v>
      </c>
      <c r="E15" s="42">
        <f t="shared" si="0"/>
        <v>0</v>
      </c>
      <c r="F15" s="42">
        <f t="shared" si="0"/>
        <v>1302</v>
      </c>
      <c r="G15" s="42">
        <f t="shared" si="0"/>
        <v>2386</v>
      </c>
      <c r="H15" s="42">
        <f t="shared" si="0"/>
        <v>0</v>
      </c>
    </row>
    <row r="16" spans="1:8" ht="12.75" customHeight="1">
      <c r="A16" s="4"/>
      <c r="B16" s="38" t="s">
        <v>103</v>
      </c>
      <c r="C16" s="39">
        <v>195</v>
      </c>
      <c r="D16" s="39">
        <v>402</v>
      </c>
      <c r="E16" s="39"/>
      <c r="F16" s="39">
        <v>3250</v>
      </c>
      <c r="G16" s="39">
        <v>3420</v>
      </c>
      <c r="H16" s="39"/>
    </row>
    <row r="17" spans="1:8" ht="12.75" customHeight="1">
      <c r="A17" s="4"/>
      <c r="B17" s="41" t="s">
        <v>104</v>
      </c>
      <c r="C17" s="42">
        <f t="shared" ref="C17:H17" si="1">SUM(C15:C16)</f>
        <v>992</v>
      </c>
      <c r="D17" s="42">
        <f t="shared" si="1"/>
        <v>1286</v>
      </c>
      <c r="E17" s="42">
        <f t="shared" si="1"/>
        <v>0</v>
      </c>
      <c r="F17" s="42">
        <f t="shared" si="1"/>
        <v>4552</v>
      </c>
      <c r="G17" s="42">
        <f t="shared" si="1"/>
        <v>5806</v>
      </c>
      <c r="H17" s="42">
        <f t="shared" si="1"/>
        <v>0</v>
      </c>
    </row>
    <row r="18" spans="1:8" ht="12.75" customHeight="1">
      <c r="A18" s="4"/>
      <c r="B18" s="36" t="s">
        <v>105</v>
      </c>
      <c r="C18" s="43"/>
      <c r="D18" s="43"/>
      <c r="E18" s="43"/>
      <c r="F18" s="43"/>
      <c r="G18" s="43"/>
      <c r="H18" s="43"/>
    </row>
    <row r="19" spans="1:8" ht="12.75" customHeight="1">
      <c r="A19" s="4"/>
      <c r="B19" s="40" t="s">
        <v>106</v>
      </c>
      <c r="C19" s="44"/>
      <c r="D19" s="44"/>
      <c r="E19" s="44"/>
      <c r="F19" s="44"/>
      <c r="G19" s="44"/>
      <c r="H19" s="44"/>
    </row>
    <row r="20" spans="1:8" ht="12.75" customHeight="1">
      <c r="A20" s="4"/>
      <c r="B20" s="40" t="s">
        <v>101</v>
      </c>
      <c r="C20" s="44"/>
      <c r="D20" s="44"/>
      <c r="E20" s="44"/>
      <c r="F20" s="44"/>
      <c r="G20" s="44"/>
      <c r="H20" s="44"/>
    </row>
    <row r="21" spans="1:8" ht="12.75" customHeight="1">
      <c r="A21" s="4"/>
      <c r="B21" s="38" t="s">
        <v>107</v>
      </c>
      <c r="C21" s="44"/>
      <c r="D21" s="44"/>
      <c r="E21" s="44"/>
      <c r="F21" s="44"/>
      <c r="G21" s="44"/>
      <c r="H21" s="44"/>
    </row>
    <row r="22" spans="1:8" ht="12.75" customHeight="1">
      <c r="A22" s="4"/>
      <c r="B22" s="41" t="s">
        <v>108</v>
      </c>
      <c r="C22" s="45">
        <f t="shared" ref="C22:H22" si="2">SUM(C19:C21)</f>
        <v>0</v>
      </c>
      <c r="D22" s="45">
        <f t="shared" si="2"/>
        <v>0</v>
      </c>
      <c r="E22" s="45">
        <f t="shared" si="2"/>
        <v>0</v>
      </c>
      <c r="F22" s="45">
        <f t="shared" si="2"/>
        <v>0</v>
      </c>
      <c r="G22" s="45">
        <f t="shared" si="2"/>
        <v>0</v>
      </c>
      <c r="H22" s="45">
        <f t="shared" si="2"/>
        <v>0</v>
      </c>
    </row>
    <row r="23" spans="1:8" ht="12.75" customHeight="1">
      <c r="A23" s="4"/>
      <c r="B23" s="41" t="s">
        <v>109</v>
      </c>
      <c r="C23" s="42">
        <f t="shared" ref="C23:H23" si="3">SUM(C17, C22)</f>
        <v>992</v>
      </c>
      <c r="D23" s="42">
        <f t="shared" si="3"/>
        <v>1286</v>
      </c>
      <c r="E23" s="42">
        <f t="shared" si="3"/>
        <v>0</v>
      </c>
      <c r="F23" s="42">
        <f t="shared" si="3"/>
        <v>4552</v>
      </c>
      <c r="G23" s="42">
        <f t="shared" si="3"/>
        <v>5806</v>
      </c>
      <c r="H23" s="42">
        <f t="shared" si="3"/>
        <v>0</v>
      </c>
    </row>
    <row r="24" spans="1:8" ht="12.75" customHeight="1">
      <c r="A24" s="4"/>
      <c r="B24" s="46"/>
      <c r="C24" s="47"/>
      <c r="D24" s="48"/>
      <c r="E24" s="48"/>
      <c r="F24" s="48"/>
      <c r="G24" s="48"/>
      <c r="H24" s="48"/>
    </row>
    <row r="25" spans="1:8" ht="12.75" customHeight="1">
      <c r="A25" s="4"/>
      <c r="B25" s="49" t="s">
        <v>110</v>
      </c>
      <c r="C25" s="50">
        <f>SUM(C17:H17)</f>
        <v>12636</v>
      </c>
      <c r="G25" s="51"/>
      <c r="H25" s="51"/>
    </row>
    <row r="26" spans="1:8" ht="12.75" customHeight="1">
      <c r="A26" s="4"/>
      <c r="B26" s="49" t="s">
        <v>111</v>
      </c>
      <c r="C26" s="270">
        <f>SUM(C22:H22)</f>
        <v>0</v>
      </c>
      <c r="G26" s="51"/>
      <c r="H26" s="51"/>
    </row>
    <row r="27" spans="1:8" ht="12.75" customHeight="1">
      <c r="A27" s="4"/>
      <c r="B27" s="5" t="s">
        <v>112</v>
      </c>
      <c r="C27" s="376">
        <f>SUM(C25:C26)</f>
        <v>12636</v>
      </c>
      <c r="D27" s="5"/>
      <c r="E27" s="5"/>
      <c r="F27" s="5"/>
      <c r="G27" s="52"/>
      <c r="H27" s="52"/>
    </row>
    <row r="28" spans="1:8" ht="22.5" customHeight="1">
      <c r="A28" s="53" t="s">
        <v>113</v>
      </c>
      <c r="B28" s="299" t="s">
        <v>114</v>
      </c>
      <c r="C28" s="365"/>
      <c r="D28" s="365"/>
      <c r="E28" s="365"/>
      <c r="F28" s="365"/>
      <c r="G28" s="365"/>
      <c r="H28" s="365"/>
    </row>
    <row r="29" spans="1:8" ht="27.75" customHeight="1">
      <c r="A29" s="4"/>
      <c r="B29" s="289" t="s">
        <v>115</v>
      </c>
      <c r="C29" s="365"/>
      <c r="D29" s="365"/>
      <c r="E29" s="365"/>
      <c r="F29" s="365"/>
      <c r="G29" s="365"/>
      <c r="H29" s="365"/>
    </row>
    <row r="30" spans="1:8" ht="15" customHeight="1">
      <c r="A30" s="4"/>
      <c r="B30" s="289" t="s">
        <v>116</v>
      </c>
      <c r="C30" s="365"/>
      <c r="D30" s="365"/>
      <c r="E30" s="365"/>
      <c r="F30" s="365"/>
      <c r="G30" s="365"/>
      <c r="H30" s="365"/>
    </row>
    <row r="31" spans="1:8" ht="15.75" customHeight="1">
      <c r="A31" s="4"/>
      <c r="B31" s="289" t="s">
        <v>117</v>
      </c>
      <c r="C31" s="365"/>
      <c r="D31" s="365"/>
      <c r="E31" s="365"/>
      <c r="F31" s="365"/>
      <c r="G31" s="365"/>
      <c r="H31" s="365"/>
    </row>
    <row r="32" spans="1:8" ht="38.25" customHeight="1">
      <c r="A32" s="4"/>
      <c r="B32" s="289" t="s">
        <v>118</v>
      </c>
      <c r="C32" s="365"/>
      <c r="D32" s="365"/>
      <c r="E32" s="365"/>
      <c r="F32" s="365"/>
      <c r="G32" s="365"/>
      <c r="H32" s="365"/>
    </row>
    <row r="33" spans="1:8" ht="16.5" customHeight="1">
      <c r="A33" s="4"/>
      <c r="B33" s="289" t="s">
        <v>119</v>
      </c>
      <c r="C33" s="365"/>
      <c r="D33" s="365"/>
      <c r="E33" s="365"/>
      <c r="F33" s="365"/>
      <c r="G33" s="365"/>
      <c r="H33" s="365"/>
    </row>
    <row r="34" spans="1:8" ht="54.75" customHeight="1">
      <c r="A34" s="4"/>
      <c r="B34" s="289" t="s">
        <v>120</v>
      </c>
      <c r="C34" s="365"/>
      <c r="D34" s="365"/>
      <c r="E34" s="365"/>
      <c r="F34" s="365"/>
      <c r="G34" s="365"/>
      <c r="H34" s="365"/>
    </row>
    <row r="35" spans="1:8" ht="35.25" customHeight="1">
      <c r="A35" s="4"/>
      <c r="B35" s="377" t="s">
        <v>121</v>
      </c>
      <c r="C35" s="365"/>
      <c r="D35" s="365"/>
      <c r="E35" s="365"/>
      <c r="F35" s="365"/>
      <c r="G35" s="365"/>
      <c r="H35" s="365"/>
    </row>
    <row r="36" spans="1:8" ht="47.25" customHeight="1">
      <c r="A36" s="4"/>
      <c r="B36" s="289" t="s">
        <v>122</v>
      </c>
      <c r="C36" s="365"/>
      <c r="D36" s="365"/>
      <c r="E36" s="365"/>
      <c r="F36" s="365"/>
      <c r="G36" s="365"/>
      <c r="H36" s="365"/>
    </row>
    <row r="37" spans="1:8" ht="34.5" customHeight="1">
      <c r="A37" s="4"/>
      <c r="B37" s="289" t="s">
        <v>123</v>
      </c>
      <c r="C37" s="365"/>
      <c r="D37" s="365"/>
      <c r="E37" s="365"/>
      <c r="F37" s="365"/>
      <c r="G37" s="365"/>
      <c r="H37" s="365"/>
    </row>
    <row r="38" spans="1:8" ht="43.5" customHeight="1">
      <c r="A38" s="4"/>
      <c r="B38" s="378"/>
      <c r="C38" s="370"/>
      <c r="D38" s="379" t="s">
        <v>124</v>
      </c>
      <c r="E38" s="379" t="s">
        <v>125</v>
      </c>
      <c r="F38" s="379" t="s">
        <v>126</v>
      </c>
    </row>
    <row r="39" spans="1:8" ht="12.75" customHeight="1">
      <c r="A39" s="4"/>
      <c r="B39" s="380" t="s">
        <v>127</v>
      </c>
      <c r="C39" s="370"/>
      <c r="D39" s="381">
        <v>27</v>
      </c>
      <c r="E39" s="381">
        <v>96</v>
      </c>
      <c r="F39" s="381">
        <v>186</v>
      </c>
    </row>
    <row r="40" spans="1:8" ht="12.75" customHeight="1">
      <c r="A40" s="4"/>
      <c r="B40" s="382" t="s">
        <v>128</v>
      </c>
      <c r="C40" s="370"/>
      <c r="D40" s="381">
        <v>245</v>
      </c>
      <c r="E40" s="381">
        <v>981</v>
      </c>
      <c r="F40" s="381">
        <v>1926</v>
      </c>
    </row>
    <row r="41" spans="1:8" ht="12.75" customHeight="1">
      <c r="A41" s="4"/>
      <c r="B41" s="380" t="s">
        <v>129</v>
      </c>
      <c r="C41" s="370"/>
      <c r="D41" s="381">
        <v>31</v>
      </c>
      <c r="E41" s="381">
        <v>222</v>
      </c>
      <c r="F41" s="381">
        <v>354</v>
      </c>
    </row>
    <row r="42" spans="1:8" ht="12.75" customHeight="1">
      <c r="A42" s="4"/>
      <c r="B42" s="380" t="s">
        <v>130</v>
      </c>
      <c r="C42" s="370"/>
      <c r="D42" s="381">
        <v>653</v>
      </c>
      <c r="E42" s="381">
        <v>3291</v>
      </c>
      <c r="F42" s="381">
        <v>8147</v>
      </c>
    </row>
    <row r="43" spans="1:8" ht="15" customHeight="1">
      <c r="A43" s="4"/>
      <c r="B43" s="380" t="s">
        <v>131</v>
      </c>
      <c r="C43" s="370"/>
      <c r="D43" s="381">
        <v>6</v>
      </c>
      <c r="E43" s="381">
        <v>31</v>
      </c>
      <c r="F43" s="381">
        <v>63</v>
      </c>
    </row>
    <row r="44" spans="1:8" ht="12.75" customHeight="1">
      <c r="A44" s="4"/>
      <c r="B44" s="380" t="s">
        <v>132</v>
      </c>
      <c r="C44" s="370"/>
      <c r="D44" s="381">
        <v>25</v>
      </c>
      <c r="E44" s="381">
        <v>231</v>
      </c>
      <c r="F44" s="381">
        <v>605</v>
      </c>
    </row>
    <row r="45" spans="1:8" ht="26.25" customHeight="1">
      <c r="A45" s="4"/>
      <c r="B45" s="380" t="s">
        <v>133</v>
      </c>
      <c r="C45" s="370"/>
      <c r="D45" s="381">
        <v>3</v>
      </c>
      <c r="E45" s="381">
        <v>14</v>
      </c>
      <c r="F45" s="381">
        <v>24</v>
      </c>
    </row>
    <row r="46" spans="1:8" ht="12.75" customHeight="1">
      <c r="A46" s="4"/>
      <c r="B46" s="380" t="s">
        <v>134</v>
      </c>
      <c r="C46" s="370"/>
      <c r="D46" s="381">
        <v>50</v>
      </c>
      <c r="E46" s="381">
        <v>231</v>
      </c>
      <c r="F46" s="381">
        <v>597</v>
      </c>
    </row>
    <row r="47" spans="1:8" ht="12.75" customHeight="1">
      <c r="A47" s="4"/>
      <c r="B47" s="380" t="s">
        <v>135</v>
      </c>
      <c r="C47" s="370"/>
      <c r="D47" s="381">
        <v>14</v>
      </c>
      <c r="E47" s="381">
        <v>272</v>
      </c>
      <c r="F47" s="381">
        <v>734</v>
      </c>
    </row>
    <row r="48" spans="1:8" ht="12.75" customHeight="1">
      <c r="A48" s="4"/>
      <c r="B48" s="383" t="s">
        <v>136</v>
      </c>
      <c r="C48" s="370"/>
      <c r="D48" s="384">
        <v>1054</v>
      </c>
      <c r="E48" s="384">
        <v>5369</v>
      </c>
      <c r="F48" s="384">
        <v>12636</v>
      </c>
    </row>
    <row r="49" spans="1:28" ht="12.75" customHeight="1">
      <c r="A49" s="2"/>
    </row>
    <row r="50" spans="1:28" ht="12.75" customHeight="1">
      <c r="A50" s="2"/>
      <c r="B50" s="54" t="s">
        <v>137</v>
      </c>
    </row>
    <row r="51" spans="1:28" ht="12.75" customHeight="1">
      <c r="A51" s="4" t="s">
        <v>138</v>
      </c>
      <c r="B51" s="5" t="s">
        <v>139</v>
      </c>
      <c r="G51" s="55"/>
      <c r="H51" s="55"/>
    </row>
    <row r="52" spans="1:28" ht="12.75" customHeight="1">
      <c r="A52" s="4"/>
      <c r="B52" s="1" t="s">
        <v>140</v>
      </c>
      <c r="C52" s="56">
        <v>738</v>
      </c>
      <c r="G52" s="55"/>
      <c r="H52" s="55"/>
    </row>
    <row r="53" spans="1:28" ht="12.75" customHeight="1">
      <c r="A53" s="4"/>
      <c r="B53" s="1" t="s">
        <v>141</v>
      </c>
      <c r="C53" s="56">
        <v>754</v>
      </c>
      <c r="G53" s="55"/>
      <c r="H53" s="55"/>
    </row>
    <row r="54" spans="1:28" ht="12.75" customHeight="1">
      <c r="A54" s="4"/>
      <c r="B54" s="1" t="s">
        <v>142</v>
      </c>
      <c r="C54" s="56">
        <v>20</v>
      </c>
      <c r="G54" s="55"/>
      <c r="H54" s="55"/>
    </row>
    <row r="55" spans="1:28" ht="12.75" customHeight="1">
      <c r="A55" s="4"/>
      <c r="B55" s="1" t="s">
        <v>143</v>
      </c>
      <c r="C55" s="56"/>
      <c r="G55" s="55"/>
      <c r="H55" s="55"/>
    </row>
    <row r="56" spans="1:28" ht="12.75" customHeight="1">
      <c r="A56" s="4"/>
      <c r="B56" s="1" t="s">
        <v>144</v>
      </c>
      <c r="C56" s="56"/>
      <c r="G56" s="55"/>
      <c r="H56" s="55"/>
    </row>
    <row r="57" spans="1:28" ht="12.75" customHeight="1">
      <c r="A57" s="4"/>
      <c r="B57" s="1" t="s">
        <v>145</v>
      </c>
      <c r="C57" s="56"/>
      <c r="G57" s="55"/>
      <c r="H57" s="55"/>
    </row>
    <row r="58" spans="1:28" ht="12.75" customHeight="1">
      <c r="A58" s="4"/>
      <c r="B58" s="17" t="s">
        <v>146</v>
      </c>
      <c r="C58" s="56"/>
      <c r="G58" s="55"/>
      <c r="H58" s="55"/>
    </row>
    <row r="59" spans="1:28" ht="24.75" customHeight="1">
      <c r="A59" s="4"/>
      <c r="B59" s="17" t="s">
        <v>147</v>
      </c>
      <c r="C59" s="56"/>
      <c r="G59" s="55"/>
      <c r="H59" s="55"/>
    </row>
    <row r="60" spans="1:28" ht="12.75" customHeight="1">
      <c r="A60" s="4"/>
      <c r="B60" s="1" t="s">
        <v>148</v>
      </c>
      <c r="C60" s="56"/>
      <c r="G60" s="55"/>
      <c r="H60" s="55"/>
    </row>
    <row r="61" spans="1:28" ht="22.5" customHeight="1">
      <c r="A61" s="2"/>
      <c r="B61" s="57" t="s">
        <v>149</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289" t="s">
        <v>150</v>
      </c>
      <c r="C62" s="365"/>
      <c r="D62" s="365"/>
      <c r="E62" s="365"/>
      <c r="F62" s="365"/>
      <c r="G62" s="365"/>
      <c r="H62" s="365"/>
      <c r="I62" s="1"/>
      <c r="J62" s="1"/>
      <c r="K62" s="1"/>
      <c r="L62" s="1"/>
      <c r="M62" s="1"/>
      <c r="N62" s="1"/>
      <c r="O62" s="1"/>
      <c r="P62" s="1"/>
      <c r="Q62" s="1"/>
      <c r="R62" s="1"/>
      <c r="S62" s="1"/>
      <c r="T62" s="1"/>
      <c r="U62" s="1"/>
      <c r="V62" s="1"/>
      <c r="W62" s="1"/>
      <c r="X62" s="1"/>
      <c r="Y62" s="1"/>
      <c r="Z62" s="1"/>
      <c r="AA62" s="1"/>
      <c r="AB62" s="1"/>
    </row>
    <row r="63" spans="1:28" ht="46.5" customHeight="1">
      <c r="A63" s="2"/>
      <c r="B63" s="289" t="s">
        <v>151</v>
      </c>
      <c r="C63" s="365"/>
      <c r="D63" s="365"/>
      <c r="E63" s="365"/>
      <c r="F63" s="365"/>
      <c r="G63" s="365"/>
      <c r="H63" s="365"/>
      <c r="I63" s="1"/>
      <c r="J63" s="1"/>
      <c r="K63" s="1"/>
      <c r="L63" s="1"/>
      <c r="M63" s="1"/>
      <c r="N63" s="1"/>
      <c r="O63" s="1"/>
      <c r="P63" s="1"/>
      <c r="Q63" s="1"/>
      <c r="R63" s="1"/>
      <c r="S63" s="1"/>
      <c r="T63" s="1"/>
      <c r="U63" s="1"/>
      <c r="V63" s="1"/>
      <c r="W63" s="1"/>
      <c r="X63" s="1"/>
      <c r="Y63" s="1"/>
      <c r="Z63" s="1"/>
      <c r="AA63" s="1"/>
      <c r="AB63" s="1"/>
    </row>
    <row r="64" spans="1:28" ht="54.75" customHeight="1">
      <c r="A64" s="2"/>
      <c r="B64" s="289" t="s">
        <v>152</v>
      </c>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row>
    <row r="65" spans="1:28" ht="54.75" customHeight="1">
      <c r="A65" s="2"/>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row>
    <row r="66" spans="1:28" ht="41.25" customHeight="1">
      <c r="A66" s="2"/>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row>
    <row r="67" spans="1:28" ht="27.75" customHeight="1">
      <c r="A67" s="2"/>
      <c r="B67" s="294" t="s">
        <v>153</v>
      </c>
      <c r="C67" s="365"/>
      <c r="D67" s="365"/>
      <c r="E67" s="365"/>
      <c r="F67" s="365"/>
      <c r="G67" s="58"/>
      <c r="H67" s="58"/>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281" t="s">
        <v>154</v>
      </c>
      <c r="C68" s="365"/>
      <c r="D68" s="365"/>
      <c r="E68" s="365"/>
      <c r="F68" s="365"/>
      <c r="G68" s="365"/>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293" t="s">
        <v>155</v>
      </c>
      <c r="C69" s="372"/>
      <c r="D69" s="372"/>
      <c r="E69" s="372"/>
      <c r="F69" s="372"/>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295"/>
      <c r="C70" s="291" t="s">
        <v>156</v>
      </c>
      <c r="D70" s="291" t="s">
        <v>157</v>
      </c>
      <c r="E70" s="291" t="s">
        <v>158</v>
      </c>
      <c r="F70" s="291" t="s">
        <v>159</v>
      </c>
      <c r="G70" s="32"/>
      <c r="H70" s="32"/>
      <c r="I70" s="32"/>
      <c r="J70" s="32"/>
      <c r="K70" s="32"/>
      <c r="L70" s="32"/>
      <c r="M70" s="32"/>
      <c r="N70" s="32"/>
      <c r="O70" s="32"/>
      <c r="P70" s="32"/>
      <c r="Q70" s="32"/>
      <c r="R70" s="32"/>
      <c r="S70" s="32"/>
      <c r="T70" s="32"/>
      <c r="U70" s="32"/>
      <c r="V70" s="32"/>
    </row>
    <row r="71" spans="1:28" ht="24" customHeight="1">
      <c r="A71" s="2"/>
      <c r="B71" s="374"/>
      <c r="C71" s="374"/>
      <c r="D71" s="374"/>
      <c r="E71" s="374"/>
      <c r="F71" s="374"/>
      <c r="G71" s="32"/>
      <c r="H71" s="32"/>
      <c r="I71" s="32"/>
      <c r="J71" s="32"/>
      <c r="K71" s="32"/>
      <c r="L71" s="32"/>
      <c r="M71" s="32"/>
      <c r="N71" s="32"/>
      <c r="O71" s="32"/>
      <c r="P71" s="32"/>
      <c r="Q71" s="32"/>
      <c r="R71" s="32"/>
      <c r="S71" s="32"/>
      <c r="T71" s="32"/>
      <c r="U71" s="32"/>
      <c r="V71" s="32"/>
      <c r="W71" s="32"/>
      <c r="X71" s="32"/>
      <c r="Y71" s="32"/>
      <c r="Z71" s="32"/>
    </row>
    <row r="72" spans="1:28" ht="51.75" customHeight="1">
      <c r="A72" s="59" t="s">
        <v>160</v>
      </c>
      <c r="B72" s="60" t="s">
        <v>161</v>
      </c>
      <c r="C72" s="38"/>
      <c r="D72" s="38"/>
      <c r="E72" s="38"/>
      <c r="F72" s="38">
        <f t="shared" ref="F72:F78" si="4">SUM(C72:E72)</f>
        <v>0</v>
      </c>
      <c r="G72" s="32"/>
      <c r="H72" s="32"/>
      <c r="I72" s="32"/>
      <c r="J72" s="32"/>
      <c r="K72" s="32"/>
      <c r="L72" s="32"/>
      <c r="M72" s="32"/>
      <c r="N72" s="32"/>
      <c r="O72" s="32"/>
      <c r="P72" s="32"/>
      <c r="Q72" s="32"/>
      <c r="R72" s="32"/>
      <c r="S72" s="32"/>
      <c r="T72" s="32"/>
      <c r="U72" s="32"/>
      <c r="V72" s="32"/>
      <c r="W72" s="32"/>
      <c r="X72" s="32"/>
      <c r="Y72" s="32"/>
      <c r="Z72" s="32"/>
    </row>
    <row r="73" spans="1:28" ht="119.25" customHeight="1">
      <c r="A73" s="59" t="s">
        <v>162</v>
      </c>
      <c r="B73" s="61" t="s">
        <v>163</v>
      </c>
      <c r="C73" s="38"/>
      <c r="D73" s="38"/>
      <c r="E73" s="38"/>
      <c r="F73" s="38">
        <f t="shared" si="4"/>
        <v>0</v>
      </c>
      <c r="G73" s="32"/>
      <c r="H73" s="32"/>
      <c r="I73" s="32"/>
      <c r="J73" s="32"/>
      <c r="K73" s="32"/>
      <c r="L73" s="32"/>
      <c r="M73" s="32"/>
      <c r="N73" s="32"/>
      <c r="O73" s="32"/>
      <c r="P73" s="32"/>
      <c r="Q73" s="32"/>
      <c r="R73" s="32"/>
      <c r="S73" s="32"/>
      <c r="T73" s="32"/>
      <c r="U73" s="32"/>
      <c r="V73" s="32"/>
      <c r="W73" s="32"/>
      <c r="X73" s="32"/>
      <c r="Y73" s="32"/>
      <c r="Z73" s="32"/>
    </row>
    <row r="74" spans="1:28" ht="27.75" customHeight="1">
      <c r="A74" s="59" t="s">
        <v>164</v>
      </c>
      <c r="B74" s="60" t="s">
        <v>165</v>
      </c>
      <c r="C74" s="38">
        <f t="shared" ref="C74:E74" si="5">(C72-C73)</f>
        <v>0</v>
      </c>
      <c r="D74" s="38">
        <f t="shared" si="5"/>
        <v>0</v>
      </c>
      <c r="E74" s="38">
        <f t="shared" si="5"/>
        <v>0</v>
      </c>
      <c r="F74" s="38">
        <f t="shared" si="4"/>
        <v>0</v>
      </c>
      <c r="G74" s="32"/>
      <c r="H74" s="32"/>
      <c r="I74" s="32"/>
      <c r="J74" s="32"/>
      <c r="K74" s="32"/>
      <c r="L74" s="32"/>
      <c r="M74" s="32"/>
      <c r="N74" s="32"/>
      <c r="O74" s="32"/>
      <c r="P74" s="32"/>
      <c r="Q74" s="32"/>
      <c r="R74" s="32"/>
      <c r="S74" s="32"/>
      <c r="T74" s="32"/>
      <c r="U74" s="32"/>
      <c r="V74" s="32"/>
      <c r="W74" s="32"/>
      <c r="X74" s="32"/>
      <c r="Y74" s="32"/>
      <c r="Z74" s="32"/>
    </row>
    <row r="75" spans="1:28" ht="51.75" customHeight="1">
      <c r="A75" s="59" t="s">
        <v>166</v>
      </c>
      <c r="B75" s="62" t="s">
        <v>167</v>
      </c>
      <c r="C75" s="38"/>
      <c r="D75" s="38"/>
      <c r="E75" s="38"/>
      <c r="F75" s="38">
        <f t="shared" si="4"/>
        <v>0</v>
      </c>
      <c r="G75" s="32"/>
      <c r="H75" s="32"/>
      <c r="I75" s="32"/>
      <c r="J75" s="32"/>
      <c r="K75" s="32"/>
      <c r="L75" s="32"/>
      <c r="M75" s="32"/>
      <c r="N75" s="32"/>
      <c r="O75" s="32"/>
      <c r="P75" s="32"/>
      <c r="Q75" s="32"/>
      <c r="R75" s="32"/>
      <c r="S75" s="32"/>
      <c r="T75" s="32"/>
      <c r="U75" s="32"/>
      <c r="V75" s="32"/>
      <c r="W75" s="32"/>
      <c r="X75" s="32"/>
      <c r="Y75" s="32"/>
      <c r="Z75" s="32"/>
    </row>
    <row r="76" spans="1:28" ht="63.75" customHeight="1">
      <c r="A76" s="59" t="s">
        <v>168</v>
      </c>
      <c r="B76" s="62" t="s">
        <v>169</v>
      </c>
      <c r="C76" s="38"/>
      <c r="D76" s="38"/>
      <c r="E76" s="38"/>
      <c r="F76" s="38">
        <f t="shared" si="4"/>
        <v>0</v>
      </c>
      <c r="G76" s="32"/>
      <c r="H76" s="32"/>
      <c r="I76" s="32"/>
      <c r="J76" s="32"/>
      <c r="K76" s="32"/>
      <c r="L76" s="32"/>
      <c r="M76" s="32"/>
      <c r="N76" s="32"/>
      <c r="O76" s="32"/>
      <c r="P76" s="32"/>
      <c r="Q76" s="32"/>
      <c r="R76" s="32"/>
      <c r="S76" s="32"/>
      <c r="T76" s="32"/>
      <c r="U76" s="32"/>
      <c r="V76" s="32"/>
      <c r="W76" s="32"/>
      <c r="X76" s="32"/>
      <c r="Y76" s="32"/>
      <c r="Z76" s="32"/>
    </row>
    <row r="77" spans="1:28" ht="68.25" customHeight="1">
      <c r="A77" s="59" t="s">
        <v>170</v>
      </c>
      <c r="B77" s="62" t="s">
        <v>171</v>
      </c>
      <c r="C77" s="38"/>
      <c r="D77" s="38"/>
      <c r="E77" s="38"/>
      <c r="F77" s="38">
        <f t="shared" si="4"/>
        <v>0</v>
      </c>
      <c r="G77" s="32"/>
      <c r="H77" s="32"/>
      <c r="I77" s="32"/>
      <c r="J77" s="32"/>
      <c r="K77" s="32"/>
      <c r="L77" s="32"/>
      <c r="M77" s="32"/>
      <c r="N77" s="32"/>
      <c r="O77" s="32"/>
      <c r="P77" s="32"/>
      <c r="Q77" s="32"/>
      <c r="R77" s="32"/>
      <c r="S77" s="32"/>
      <c r="T77" s="32"/>
      <c r="U77" s="32"/>
      <c r="V77" s="32"/>
      <c r="W77" s="32"/>
      <c r="X77" s="32"/>
      <c r="Y77" s="32"/>
      <c r="Z77" s="32"/>
    </row>
    <row r="78" spans="1:28" ht="36" customHeight="1">
      <c r="A78" s="59" t="s">
        <v>172</v>
      </c>
      <c r="B78" s="62" t="s">
        <v>173</v>
      </c>
      <c r="C78" s="38">
        <f t="shared" ref="C78:E78" si="6">SUM(C75:C77)</f>
        <v>0</v>
      </c>
      <c r="D78" s="38">
        <f t="shared" si="6"/>
        <v>0</v>
      </c>
      <c r="E78" s="38">
        <f t="shared" si="6"/>
        <v>0</v>
      </c>
      <c r="F78" s="38">
        <f t="shared" si="4"/>
        <v>0</v>
      </c>
      <c r="G78" s="32"/>
      <c r="H78" s="32"/>
      <c r="I78" s="32"/>
      <c r="J78" s="32"/>
      <c r="K78" s="32"/>
      <c r="L78" s="32"/>
      <c r="M78" s="32"/>
      <c r="N78" s="32"/>
      <c r="O78" s="32"/>
      <c r="P78" s="32"/>
      <c r="Q78" s="32"/>
      <c r="R78" s="32"/>
      <c r="S78" s="32"/>
      <c r="T78" s="32"/>
      <c r="U78" s="32"/>
      <c r="V78" s="32"/>
      <c r="W78" s="32"/>
      <c r="X78" s="32"/>
      <c r="Y78" s="32"/>
      <c r="Z78" s="32"/>
    </row>
    <row r="79" spans="1:28" ht="43.5" customHeight="1">
      <c r="A79" s="59" t="s">
        <v>174</v>
      </c>
      <c r="B79" s="62" t="s">
        <v>175</v>
      </c>
      <c r="C79" s="38" t="e">
        <f t="shared" ref="C79:F79" si="7">C78/C74</f>
        <v>#DIV/0!</v>
      </c>
      <c r="D79" s="38" t="e">
        <f t="shared" si="7"/>
        <v>#DIV/0!</v>
      </c>
      <c r="E79" s="38" t="e">
        <f t="shared" si="7"/>
        <v>#DIV/0!</v>
      </c>
      <c r="F79" s="38" t="e">
        <f t="shared" si="7"/>
        <v>#DIV/0!</v>
      </c>
      <c r="G79" s="32"/>
      <c r="H79" s="32"/>
      <c r="I79" s="32"/>
      <c r="J79" s="32"/>
      <c r="K79" s="32"/>
      <c r="L79" s="32"/>
      <c r="M79" s="32"/>
      <c r="N79" s="32"/>
      <c r="O79" s="32"/>
      <c r="P79" s="32"/>
      <c r="Q79" s="32"/>
      <c r="R79" s="32"/>
      <c r="S79" s="32"/>
      <c r="T79" s="32"/>
      <c r="U79" s="32"/>
      <c r="V79" s="32"/>
      <c r="W79" s="32"/>
      <c r="X79" s="32"/>
      <c r="Y79" s="32"/>
      <c r="Z79" s="32"/>
    </row>
    <row r="80" spans="1:28" ht="21" customHeight="1">
      <c r="A80" s="59"/>
      <c r="B80" s="6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296" t="s">
        <v>176</v>
      </c>
      <c r="C81" s="365"/>
      <c r="D81" s="365"/>
      <c r="E81" s="365"/>
      <c r="F81" s="365"/>
      <c r="G81" s="64"/>
      <c r="H81" s="64"/>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292"/>
      <c r="C82" s="291" t="s">
        <v>156</v>
      </c>
      <c r="D82" s="291" t="s">
        <v>157</v>
      </c>
      <c r="E82" s="291" t="s">
        <v>158</v>
      </c>
      <c r="F82" s="291" t="s">
        <v>159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74"/>
      <c r="C83" s="374"/>
      <c r="D83" s="374"/>
      <c r="E83" s="374"/>
      <c r="F83" s="374"/>
      <c r="G83" s="32"/>
      <c r="H83" s="32"/>
      <c r="I83" s="32"/>
      <c r="J83" s="32"/>
      <c r="K83" s="32"/>
      <c r="L83" s="32"/>
      <c r="M83" s="32"/>
      <c r="N83" s="32"/>
      <c r="O83" s="32"/>
      <c r="P83" s="32"/>
      <c r="Q83" s="32"/>
      <c r="R83" s="32"/>
      <c r="S83" s="32"/>
      <c r="T83" s="32"/>
      <c r="U83" s="32"/>
      <c r="V83" s="32"/>
      <c r="W83" s="32"/>
      <c r="X83" s="32"/>
      <c r="Y83" s="32"/>
      <c r="Z83" s="32"/>
    </row>
    <row r="84" spans="1:28" ht="54.75" customHeight="1">
      <c r="A84" s="65" t="s">
        <v>160</v>
      </c>
      <c r="B84" s="66" t="s">
        <v>177</v>
      </c>
      <c r="C84" s="67"/>
      <c r="D84" s="67"/>
      <c r="E84" s="67"/>
      <c r="F84" s="11">
        <f t="shared" ref="F84:F90" si="8">SUM(C84:E84)</f>
        <v>0</v>
      </c>
      <c r="G84" s="32"/>
      <c r="H84" s="32"/>
      <c r="I84" s="32"/>
      <c r="J84" s="32"/>
      <c r="K84" s="32"/>
      <c r="L84" s="32"/>
      <c r="M84" s="32"/>
      <c r="N84" s="32"/>
      <c r="O84" s="32"/>
      <c r="P84" s="32"/>
      <c r="Q84" s="32"/>
      <c r="R84" s="32"/>
      <c r="S84" s="32"/>
      <c r="T84" s="32"/>
      <c r="U84" s="32"/>
      <c r="V84" s="32"/>
      <c r="W84" s="32"/>
      <c r="X84" s="32"/>
      <c r="Y84" s="32"/>
      <c r="Z84" s="32"/>
    </row>
    <row r="85" spans="1:28" ht="120" customHeight="1">
      <c r="A85" s="65" t="s">
        <v>162</v>
      </c>
      <c r="B85" s="68" t="s">
        <v>178</v>
      </c>
      <c r="C85" s="67"/>
      <c r="D85" s="67"/>
      <c r="E85" s="67"/>
      <c r="F85" s="11">
        <f t="shared" si="8"/>
        <v>0</v>
      </c>
      <c r="G85" s="32"/>
      <c r="H85" s="32"/>
      <c r="I85" s="32"/>
      <c r="J85" s="32"/>
      <c r="K85" s="32"/>
      <c r="L85" s="32"/>
      <c r="M85" s="32"/>
      <c r="N85" s="32"/>
      <c r="O85" s="32"/>
      <c r="P85" s="32"/>
      <c r="Q85" s="32"/>
      <c r="R85" s="32"/>
      <c r="S85" s="32"/>
      <c r="T85" s="32"/>
      <c r="U85" s="32"/>
      <c r="V85" s="32"/>
      <c r="W85" s="32"/>
      <c r="X85" s="32"/>
      <c r="Y85" s="32"/>
      <c r="Z85" s="32"/>
    </row>
    <row r="86" spans="1:28" ht="34.5" customHeight="1">
      <c r="A86" s="65" t="s">
        <v>164</v>
      </c>
      <c r="B86" s="66" t="s">
        <v>179</v>
      </c>
      <c r="C86" s="11">
        <f t="shared" ref="C86:E86" si="9">(C84-C85)</f>
        <v>0</v>
      </c>
      <c r="D86" s="11">
        <f t="shared" si="9"/>
        <v>0</v>
      </c>
      <c r="E86" s="11">
        <f t="shared" si="9"/>
        <v>0</v>
      </c>
      <c r="F86" s="11">
        <f t="shared" si="8"/>
        <v>0</v>
      </c>
      <c r="G86" s="32"/>
      <c r="H86" s="32"/>
      <c r="I86" s="32"/>
      <c r="J86" s="32"/>
      <c r="K86" s="32"/>
      <c r="L86" s="32"/>
      <c r="M86" s="32"/>
      <c r="N86" s="32"/>
      <c r="O86" s="32"/>
      <c r="P86" s="32"/>
      <c r="Q86" s="32"/>
      <c r="R86" s="32"/>
      <c r="S86" s="32"/>
      <c r="T86" s="32"/>
      <c r="U86" s="32"/>
      <c r="V86" s="32"/>
      <c r="W86" s="32"/>
      <c r="X86" s="32"/>
      <c r="Y86" s="32"/>
      <c r="Z86" s="32"/>
    </row>
    <row r="87" spans="1:28" ht="52.5" customHeight="1">
      <c r="A87" s="65" t="s">
        <v>166</v>
      </c>
      <c r="B87" s="66" t="s">
        <v>180</v>
      </c>
      <c r="C87" s="67"/>
      <c r="D87" s="67"/>
      <c r="E87" s="67"/>
      <c r="F87" s="11">
        <f t="shared" si="8"/>
        <v>0</v>
      </c>
      <c r="G87" s="32"/>
      <c r="H87" s="32"/>
      <c r="I87" s="32"/>
      <c r="J87" s="32"/>
      <c r="K87" s="32"/>
      <c r="L87" s="32"/>
      <c r="M87" s="32"/>
      <c r="N87" s="32"/>
      <c r="O87" s="32"/>
      <c r="P87" s="32"/>
      <c r="Q87" s="32"/>
      <c r="R87" s="32"/>
      <c r="S87" s="32"/>
      <c r="T87" s="32"/>
      <c r="U87" s="32"/>
      <c r="V87" s="32"/>
      <c r="W87" s="32"/>
      <c r="X87" s="32"/>
      <c r="Y87" s="32"/>
      <c r="Z87" s="32"/>
    </row>
    <row r="88" spans="1:28" ht="68.25" customHeight="1">
      <c r="A88" s="65" t="s">
        <v>168</v>
      </c>
      <c r="B88" s="66" t="s">
        <v>181</v>
      </c>
      <c r="C88" s="67"/>
      <c r="D88" s="67"/>
      <c r="E88" s="67"/>
      <c r="F88" s="11">
        <f t="shared" si="8"/>
        <v>0</v>
      </c>
      <c r="G88" s="32"/>
      <c r="H88" s="32"/>
      <c r="I88" s="32"/>
      <c r="J88" s="32"/>
      <c r="K88" s="32"/>
      <c r="L88" s="32"/>
      <c r="M88" s="32"/>
      <c r="N88" s="32"/>
      <c r="O88" s="32"/>
      <c r="P88" s="32"/>
      <c r="Q88" s="32"/>
      <c r="R88" s="32"/>
      <c r="S88" s="32"/>
      <c r="T88" s="32"/>
      <c r="U88" s="32"/>
      <c r="V88" s="32"/>
      <c r="W88" s="32"/>
      <c r="X88" s="32"/>
      <c r="Y88" s="32"/>
      <c r="Z88" s="32"/>
    </row>
    <row r="89" spans="1:28" ht="65.25" customHeight="1">
      <c r="A89" s="65" t="s">
        <v>170</v>
      </c>
      <c r="B89" s="62" t="s">
        <v>182</v>
      </c>
      <c r="C89" s="67"/>
      <c r="D89" s="67"/>
      <c r="E89" s="67"/>
      <c r="F89" s="11">
        <f t="shared" si="8"/>
        <v>0</v>
      </c>
      <c r="G89" s="32"/>
      <c r="H89" s="32"/>
      <c r="I89" s="32"/>
      <c r="J89" s="32"/>
      <c r="K89" s="32"/>
      <c r="L89" s="32"/>
      <c r="M89" s="32"/>
      <c r="N89" s="32"/>
      <c r="O89" s="32"/>
      <c r="P89" s="32"/>
      <c r="Q89" s="32"/>
      <c r="R89" s="32"/>
      <c r="S89" s="32"/>
      <c r="T89" s="32"/>
      <c r="U89" s="32"/>
      <c r="V89" s="32"/>
      <c r="W89" s="32"/>
      <c r="X89" s="32"/>
      <c r="Y89" s="32"/>
      <c r="Z89" s="32"/>
    </row>
    <row r="90" spans="1:28" ht="31.5" customHeight="1">
      <c r="A90" s="65" t="s">
        <v>172</v>
      </c>
      <c r="B90" s="62" t="s">
        <v>173</v>
      </c>
      <c r="C90" s="11">
        <f t="shared" ref="C90:E90" si="10">SUM(C87:C89)</f>
        <v>0</v>
      </c>
      <c r="D90" s="11">
        <f t="shared" si="10"/>
        <v>0</v>
      </c>
      <c r="E90" s="11">
        <f t="shared" si="10"/>
        <v>0</v>
      </c>
      <c r="F90" s="11">
        <f t="shared" si="8"/>
        <v>0</v>
      </c>
      <c r="G90" s="32"/>
      <c r="H90" s="32"/>
      <c r="I90" s="32"/>
      <c r="J90" s="32"/>
      <c r="K90" s="32"/>
      <c r="L90" s="32"/>
      <c r="M90" s="32"/>
      <c r="N90" s="32"/>
      <c r="O90" s="32"/>
      <c r="P90" s="32"/>
      <c r="Q90" s="32"/>
      <c r="R90" s="32"/>
      <c r="S90" s="32"/>
      <c r="T90" s="32"/>
      <c r="U90" s="32"/>
      <c r="V90" s="32"/>
      <c r="W90" s="32"/>
      <c r="X90" s="32"/>
      <c r="Y90" s="32"/>
      <c r="Z90" s="32"/>
    </row>
    <row r="91" spans="1:28" ht="37.5" customHeight="1">
      <c r="A91" s="65" t="s">
        <v>174</v>
      </c>
      <c r="B91" s="62" t="s">
        <v>183</v>
      </c>
      <c r="C91" s="11" t="e">
        <f t="shared" ref="C91:F91" si="11">C90/C86</f>
        <v>#DIV/0!</v>
      </c>
      <c r="D91" s="11" t="e">
        <f t="shared" si="11"/>
        <v>#DIV/0!</v>
      </c>
      <c r="E91" s="11" t="e">
        <f t="shared" si="11"/>
        <v>#DIV/0!</v>
      </c>
      <c r="F91" s="11" t="e">
        <f t="shared" si="11"/>
        <v>#DIV/0!</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184</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289" t="s">
        <v>185</v>
      </c>
      <c r="C93" s="365"/>
      <c r="D93" s="365"/>
      <c r="E93" s="365"/>
      <c r="F93" s="365"/>
      <c r="G93" s="365"/>
      <c r="H93" s="365"/>
    </row>
    <row r="94" spans="1:28" ht="12.75" customHeight="1">
      <c r="A94" s="2"/>
      <c r="B94" s="385"/>
      <c r="C94" s="369"/>
      <c r="D94" s="369"/>
      <c r="E94" s="370"/>
      <c r="F94" s="69" t="s">
        <v>186</v>
      </c>
      <c r="G94" s="69" t="s">
        <v>187</v>
      </c>
    </row>
    <row r="95" spans="1:28" ht="23.25" customHeight="1">
      <c r="A95" s="4" t="s">
        <v>188</v>
      </c>
      <c r="B95" s="386" t="s">
        <v>189</v>
      </c>
      <c r="C95" s="369"/>
      <c r="D95" s="369"/>
      <c r="E95" s="369"/>
      <c r="F95" s="70"/>
      <c r="G95" s="44"/>
      <c r="H95" s="1"/>
      <c r="I95" s="1"/>
      <c r="J95" s="1"/>
      <c r="K95" s="1"/>
      <c r="L95" s="1"/>
      <c r="M95" s="1"/>
      <c r="N95" s="1"/>
      <c r="O95" s="1"/>
      <c r="P95" s="1"/>
      <c r="Q95" s="1"/>
      <c r="R95" s="1"/>
      <c r="S95" s="1"/>
      <c r="T95" s="1"/>
      <c r="U95" s="1"/>
      <c r="V95" s="1"/>
      <c r="W95" s="1"/>
      <c r="X95" s="1"/>
      <c r="Y95" s="1"/>
      <c r="Z95" s="1"/>
      <c r="AA95" s="1"/>
    </row>
    <row r="96" spans="1:28" ht="94.5" customHeight="1">
      <c r="A96" s="4" t="s">
        <v>190</v>
      </c>
      <c r="B96" s="387" t="s">
        <v>191</v>
      </c>
      <c r="C96" s="369"/>
      <c r="D96" s="369"/>
      <c r="E96" s="369"/>
      <c r="F96" s="70"/>
      <c r="G96" s="44"/>
      <c r="H96" s="1"/>
      <c r="I96" s="1"/>
      <c r="J96" s="1"/>
      <c r="K96" s="1"/>
      <c r="L96" s="1"/>
      <c r="M96" s="1"/>
      <c r="N96" s="1"/>
      <c r="O96" s="1"/>
      <c r="P96" s="1"/>
      <c r="Q96" s="1"/>
      <c r="R96" s="1"/>
      <c r="S96" s="1"/>
      <c r="T96" s="1"/>
      <c r="U96" s="1"/>
      <c r="V96" s="1"/>
      <c r="W96" s="1"/>
      <c r="X96" s="1"/>
      <c r="Y96" s="1"/>
      <c r="Z96" s="1"/>
      <c r="AA96" s="1"/>
    </row>
    <row r="97" spans="1:27" ht="13.5" customHeight="1">
      <c r="A97" s="4" t="s">
        <v>192</v>
      </c>
      <c r="B97" s="386" t="s">
        <v>193</v>
      </c>
      <c r="C97" s="369"/>
      <c r="D97" s="369"/>
      <c r="E97" s="369"/>
      <c r="F97" s="44">
        <f t="shared" ref="F97:G97" si="12">F95-F96</f>
        <v>0</v>
      </c>
      <c r="G97" s="44">
        <f t="shared" si="12"/>
        <v>0</v>
      </c>
      <c r="H97" s="1"/>
      <c r="I97" s="1"/>
      <c r="J97" s="1"/>
      <c r="K97" s="1"/>
      <c r="L97" s="1"/>
      <c r="M97" s="1"/>
      <c r="N97" s="1"/>
      <c r="O97" s="1"/>
      <c r="P97" s="1"/>
      <c r="Q97" s="1"/>
      <c r="R97" s="1"/>
      <c r="S97" s="1"/>
      <c r="T97" s="1"/>
      <c r="U97" s="1"/>
      <c r="V97" s="1"/>
      <c r="W97" s="1"/>
      <c r="X97" s="1"/>
      <c r="Y97" s="1"/>
      <c r="Z97" s="1"/>
      <c r="AA97" s="1"/>
    </row>
    <row r="98" spans="1:27" ht="16.5" customHeight="1">
      <c r="A98" s="4" t="s">
        <v>194</v>
      </c>
      <c r="B98" s="386" t="s">
        <v>195</v>
      </c>
      <c r="C98" s="369"/>
      <c r="D98" s="369"/>
      <c r="E98" s="369"/>
      <c r="F98" s="70"/>
      <c r="G98" s="44"/>
      <c r="H98" s="1"/>
      <c r="I98" s="1"/>
      <c r="J98" s="1"/>
      <c r="K98" s="1"/>
      <c r="L98" s="1"/>
      <c r="M98" s="1"/>
      <c r="N98" s="1"/>
      <c r="O98" s="1"/>
      <c r="P98" s="1"/>
      <c r="Q98" s="1"/>
      <c r="R98" s="1"/>
      <c r="S98" s="1"/>
      <c r="T98" s="1"/>
      <c r="U98" s="1"/>
      <c r="V98" s="1"/>
      <c r="W98" s="1"/>
      <c r="X98" s="1"/>
      <c r="Y98" s="1"/>
      <c r="Z98" s="1"/>
      <c r="AA98" s="1"/>
    </row>
    <row r="99" spans="1:27" ht="27.75" customHeight="1">
      <c r="A99" s="4" t="s">
        <v>196</v>
      </c>
      <c r="B99" s="386" t="s">
        <v>197</v>
      </c>
      <c r="C99" s="369"/>
      <c r="D99" s="369"/>
      <c r="E99" s="369"/>
      <c r="F99" s="70"/>
      <c r="G99" s="44"/>
      <c r="H99" s="1"/>
      <c r="I99" s="1"/>
      <c r="J99" s="1"/>
      <c r="K99" s="1"/>
      <c r="L99" s="1"/>
      <c r="M99" s="1"/>
      <c r="N99" s="1"/>
      <c r="O99" s="1"/>
      <c r="P99" s="1"/>
      <c r="Q99" s="1"/>
      <c r="R99" s="1"/>
      <c r="S99" s="1"/>
      <c r="T99" s="1"/>
      <c r="U99" s="1"/>
      <c r="V99" s="1"/>
      <c r="W99" s="1"/>
      <c r="X99" s="1"/>
      <c r="Y99" s="1"/>
      <c r="Z99" s="1"/>
      <c r="AA99" s="1"/>
    </row>
    <row r="100" spans="1:27" ht="13.5" customHeight="1">
      <c r="A100" s="4" t="s">
        <v>198</v>
      </c>
      <c r="B100" s="386" t="s">
        <v>199</v>
      </c>
      <c r="C100" s="369"/>
      <c r="D100" s="369"/>
      <c r="E100" s="369"/>
      <c r="F100" s="70"/>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200</v>
      </c>
      <c r="B101" s="386" t="s">
        <v>201</v>
      </c>
      <c r="C101" s="369"/>
      <c r="D101" s="369"/>
      <c r="E101" s="369"/>
      <c r="F101" s="70"/>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202</v>
      </c>
      <c r="B102" s="386" t="s">
        <v>203</v>
      </c>
      <c r="C102" s="369"/>
      <c r="D102" s="369"/>
      <c r="E102" s="369"/>
      <c r="F102" s="70"/>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204</v>
      </c>
      <c r="B103" s="386" t="s">
        <v>205</v>
      </c>
      <c r="C103" s="369"/>
      <c r="D103" s="369"/>
      <c r="E103" s="369"/>
      <c r="F103" s="70"/>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206</v>
      </c>
      <c r="B104" s="386" t="s">
        <v>207</v>
      </c>
      <c r="C104" s="369"/>
      <c r="D104" s="369"/>
      <c r="E104" s="369"/>
      <c r="F104" s="70"/>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208</v>
      </c>
    </row>
    <row r="106" spans="1:27" ht="30.75" customHeight="1">
      <c r="A106" s="2"/>
      <c r="B106" s="281" t="s">
        <v>209</v>
      </c>
      <c r="C106" s="365"/>
      <c r="D106" s="365"/>
      <c r="E106" s="365"/>
      <c r="F106" s="365"/>
      <c r="G106" s="365"/>
      <c r="H106" s="365"/>
    </row>
    <row r="107" spans="1:27" ht="18" customHeight="1">
      <c r="A107" s="2"/>
      <c r="B107" s="281" t="s">
        <v>210</v>
      </c>
      <c r="C107" s="365"/>
      <c r="D107" s="365"/>
      <c r="E107" s="365"/>
      <c r="F107" s="365"/>
      <c r="G107" s="365"/>
      <c r="H107" s="365"/>
    </row>
    <row r="108" spans="1:27" ht="88.5" customHeight="1">
      <c r="A108" s="2"/>
      <c r="B108" s="297" t="s">
        <v>211</v>
      </c>
      <c r="C108" s="372"/>
      <c r="D108" s="372"/>
      <c r="E108" s="372"/>
      <c r="F108" s="372"/>
      <c r="G108" s="372"/>
    </row>
    <row r="109" spans="1:27" ht="59.25" customHeight="1">
      <c r="A109" s="4" t="s">
        <v>212</v>
      </c>
      <c r="B109" s="281" t="s">
        <v>213</v>
      </c>
      <c r="C109" s="365"/>
      <c r="D109" s="365"/>
      <c r="E109" s="365"/>
      <c r="F109" s="388"/>
      <c r="G109" s="71">
        <v>0</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Z992"/>
  <sheetViews>
    <sheetView showGridLines="0" zoomScale="90" zoomScaleNormal="90" workbookViewId="0">
      <selection sqref="A1:F1"/>
    </sheetView>
  </sheetViews>
  <sheetFormatPr defaultColWidth="12.7109375" defaultRowHeight="15" customHeight="1"/>
  <cols>
    <col min="1" max="1" width="5.28515625" customWidth="1"/>
    <col min="2" max="2" width="29" customWidth="1"/>
    <col min="3" max="5" width="14.7109375" customWidth="1"/>
    <col min="6" max="6" width="16.28515625" customWidth="1"/>
    <col min="7" max="7" width="12" customWidth="1"/>
    <col min="8" max="8" width="0.7109375" customWidth="1"/>
    <col min="9" max="26" width="8.7109375" customWidth="1"/>
  </cols>
  <sheetData>
    <row r="1" spans="1:26" ht="12.75" customHeight="1">
      <c r="A1" s="363" t="s">
        <v>214</v>
      </c>
      <c r="B1" s="364"/>
      <c r="C1" s="364"/>
      <c r="D1" s="364"/>
      <c r="E1" s="364"/>
      <c r="F1" s="364"/>
      <c r="G1" s="1"/>
      <c r="H1" s="1"/>
      <c r="I1" s="1"/>
      <c r="J1" s="1"/>
      <c r="K1" s="1"/>
      <c r="L1" s="1"/>
      <c r="M1" s="1"/>
      <c r="N1" s="1"/>
      <c r="O1" s="1"/>
      <c r="P1" s="1"/>
      <c r="Q1" s="1"/>
      <c r="R1" s="1"/>
      <c r="S1" s="1"/>
      <c r="T1" s="1"/>
      <c r="U1" s="1"/>
      <c r="V1" s="1"/>
      <c r="W1" s="1"/>
      <c r="X1" s="1"/>
      <c r="Y1" s="1"/>
      <c r="Z1" s="1"/>
    </row>
    <row r="2" spans="1:26" ht="12.75" customHeight="1">
      <c r="A2" s="2"/>
      <c r="B2" s="54" t="s">
        <v>215</v>
      </c>
      <c r="C2" s="1"/>
      <c r="D2" s="1"/>
      <c r="E2" s="1"/>
      <c r="F2" s="1"/>
      <c r="G2" s="1"/>
      <c r="H2" s="1"/>
      <c r="I2" s="1"/>
      <c r="J2" s="1"/>
      <c r="K2" s="1"/>
      <c r="L2" s="1"/>
      <c r="M2" s="1"/>
      <c r="N2" s="1"/>
      <c r="O2" s="1"/>
      <c r="P2" s="1"/>
      <c r="Q2" s="1"/>
      <c r="R2" s="1"/>
      <c r="S2" s="1"/>
      <c r="T2" s="1"/>
      <c r="U2" s="1"/>
      <c r="V2" s="1"/>
      <c r="W2" s="1"/>
      <c r="X2" s="1"/>
      <c r="Y2" s="1"/>
      <c r="Z2" s="1"/>
    </row>
    <row r="3" spans="1:26" ht="12.75" customHeight="1">
      <c r="A3" s="320" t="s">
        <v>216</v>
      </c>
      <c r="B3" s="281" t="s">
        <v>217</v>
      </c>
      <c r="C3" s="365"/>
      <c r="D3" s="365"/>
      <c r="E3" s="365"/>
      <c r="F3" s="365"/>
      <c r="G3" s="1"/>
      <c r="H3" s="1"/>
      <c r="I3" s="1"/>
      <c r="J3" s="1"/>
      <c r="K3" s="1"/>
      <c r="L3" s="1"/>
      <c r="M3" s="1"/>
      <c r="N3" s="1"/>
      <c r="O3" s="1"/>
      <c r="P3" s="1"/>
      <c r="Q3" s="1"/>
      <c r="R3" s="1"/>
      <c r="S3" s="1"/>
      <c r="T3" s="1"/>
      <c r="U3" s="1"/>
      <c r="V3" s="1"/>
      <c r="W3" s="1"/>
      <c r="X3" s="1"/>
      <c r="Y3" s="1"/>
      <c r="Z3" s="1"/>
    </row>
    <row r="4" spans="1:26" ht="19.5" customHeight="1">
      <c r="A4" s="365"/>
      <c r="B4" s="365"/>
      <c r="C4" s="365"/>
      <c r="D4" s="365"/>
      <c r="E4" s="365"/>
      <c r="F4" s="365"/>
      <c r="G4" s="1"/>
      <c r="H4" s="1"/>
      <c r="I4" s="1"/>
      <c r="J4" s="1"/>
      <c r="K4" s="1"/>
      <c r="L4" s="1"/>
      <c r="M4" s="1"/>
      <c r="N4" s="1"/>
      <c r="O4" s="1"/>
      <c r="P4" s="1"/>
      <c r="Q4" s="1"/>
      <c r="R4" s="1"/>
      <c r="S4" s="1"/>
      <c r="T4" s="1"/>
      <c r="U4" s="1"/>
      <c r="V4" s="1"/>
      <c r="W4" s="1"/>
      <c r="X4" s="1"/>
      <c r="Y4" s="1"/>
      <c r="Z4" s="1"/>
    </row>
    <row r="5" spans="1:26" ht="15.75" customHeight="1">
      <c r="A5" s="72"/>
      <c r="B5" s="289" t="s">
        <v>218</v>
      </c>
      <c r="C5" s="365"/>
      <c r="D5" s="365"/>
      <c r="E5" s="365"/>
      <c r="F5" s="365"/>
      <c r="G5" s="1"/>
      <c r="H5" s="1"/>
      <c r="I5" s="1"/>
      <c r="J5" s="1"/>
      <c r="K5" s="1"/>
      <c r="L5" s="1"/>
      <c r="M5" s="1"/>
      <c r="N5" s="1"/>
      <c r="O5" s="1"/>
      <c r="P5" s="1"/>
      <c r="Q5" s="1"/>
      <c r="R5" s="1"/>
      <c r="S5" s="1"/>
      <c r="T5" s="1"/>
      <c r="U5" s="1"/>
      <c r="V5" s="1"/>
      <c r="W5" s="1"/>
      <c r="X5" s="1"/>
      <c r="Y5" s="1"/>
      <c r="Z5" s="1"/>
    </row>
    <row r="6" spans="1:26" ht="56.25" customHeight="1">
      <c r="A6" s="73"/>
      <c r="B6" s="289" t="s">
        <v>219</v>
      </c>
      <c r="C6" s="365"/>
      <c r="D6" s="365"/>
      <c r="E6" s="365"/>
      <c r="F6" s="365"/>
      <c r="G6" s="1"/>
      <c r="H6" s="1"/>
      <c r="I6" s="1"/>
      <c r="J6" s="1"/>
      <c r="K6" s="1"/>
      <c r="L6" s="1"/>
      <c r="M6" s="1"/>
      <c r="N6" s="1"/>
      <c r="O6" s="1"/>
      <c r="P6" s="1"/>
      <c r="Q6" s="1"/>
      <c r="R6" s="1"/>
      <c r="S6" s="1"/>
      <c r="T6" s="1"/>
      <c r="U6" s="1"/>
      <c r="V6" s="1"/>
      <c r="W6" s="1"/>
      <c r="X6" s="1"/>
      <c r="Y6" s="1"/>
      <c r="Z6" s="1"/>
    </row>
    <row r="7" spans="1:26" ht="25.9" customHeight="1">
      <c r="A7" s="2"/>
      <c r="B7" s="289" t="s">
        <v>220</v>
      </c>
      <c r="C7" s="365"/>
      <c r="D7" s="365"/>
      <c r="E7" s="365"/>
      <c r="F7" s="365"/>
      <c r="G7" s="1"/>
      <c r="H7" s="1"/>
      <c r="I7" s="1"/>
      <c r="J7" s="1"/>
      <c r="K7" s="1"/>
      <c r="L7" s="1"/>
      <c r="M7" s="1"/>
      <c r="N7" s="1"/>
      <c r="O7" s="1"/>
      <c r="P7" s="1"/>
      <c r="Q7" s="1"/>
      <c r="R7" s="1"/>
      <c r="S7" s="1"/>
      <c r="T7" s="1"/>
      <c r="U7" s="1"/>
      <c r="V7" s="1"/>
      <c r="W7" s="1"/>
      <c r="X7" s="1"/>
      <c r="Y7" s="1"/>
      <c r="Z7" s="1"/>
    </row>
    <row r="8" spans="1:26" ht="30" customHeight="1">
      <c r="A8" s="2"/>
      <c r="B8" s="289" t="s">
        <v>91</v>
      </c>
      <c r="C8" s="365"/>
      <c r="D8" s="365"/>
      <c r="E8" s="365"/>
      <c r="F8" s="365"/>
      <c r="G8" s="1"/>
      <c r="H8" s="1"/>
      <c r="I8" s="1"/>
      <c r="J8" s="1"/>
      <c r="K8" s="1"/>
      <c r="L8" s="1"/>
      <c r="M8" s="1"/>
      <c r="N8" s="1"/>
      <c r="O8" s="1"/>
      <c r="P8" s="1"/>
      <c r="Q8" s="1"/>
      <c r="R8" s="1"/>
      <c r="S8" s="1"/>
      <c r="T8" s="1"/>
      <c r="U8" s="1"/>
      <c r="V8" s="1"/>
      <c r="W8" s="1"/>
      <c r="X8" s="1"/>
      <c r="Y8" s="1"/>
      <c r="Z8" s="1"/>
    </row>
    <row r="9" spans="1:26" ht="46.5" customHeight="1">
      <c r="A9" s="2"/>
      <c r="B9" s="289" t="s">
        <v>221</v>
      </c>
      <c r="C9" s="365"/>
      <c r="D9" s="365"/>
      <c r="E9" s="365"/>
      <c r="F9" s="365"/>
      <c r="G9" s="1"/>
      <c r="H9" s="1"/>
      <c r="I9" s="1"/>
      <c r="J9" s="1"/>
      <c r="K9" s="1"/>
      <c r="L9" s="1"/>
      <c r="M9" s="1"/>
      <c r="N9" s="1"/>
      <c r="O9" s="1"/>
      <c r="P9" s="1"/>
      <c r="Q9" s="1"/>
      <c r="R9" s="1"/>
      <c r="S9" s="1"/>
      <c r="T9" s="1"/>
      <c r="U9" s="1"/>
      <c r="V9" s="1"/>
      <c r="W9" s="1"/>
      <c r="X9" s="1"/>
      <c r="Y9" s="1"/>
      <c r="Z9" s="1"/>
    </row>
    <row r="10" spans="1:26" ht="12.75" customHeight="1">
      <c r="A10" s="4"/>
      <c r="B10" s="368" t="s">
        <v>222</v>
      </c>
      <c r="C10" s="369"/>
      <c r="D10" s="370"/>
      <c r="E10" s="11">
        <v>1021</v>
      </c>
      <c r="F10" s="1"/>
      <c r="G10" s="1"/>
      <c r="H10" s="1"/>
      <c r="I10" s="1"/>
      <c r="J10" s="1"/>
      <c r="K10" s="1"/>
      <c r="L10" s="1"/>
      <c r="M10" s="1"/>
      <c r="N10" s="1"/>
      <c r="O10" s="1"/>
      <c r="P10" s="1"/>
      <c r="Q10" s="1"/>
      <c r="R10" s="1"/>
      <c r="S10" s="1"/>
      <c r="T10" s="1"/>
      <c r="U10" s="1"/>
      <c r="V10" s="1"/>
      <c r="W10" s="1"/>
      <c r="X10" s="1"/>
      <c r="Y10" s="1"/>
      <c r="Z10" s="1"/>
    </row>
    <row r="11" spans="1:26" ht="12.75" customHeight="1">
      <c r="A11" s="4"/>
      <c r="B11" s="380" t="s">
        <v>223</v>
      </c>
      <c r="C11" s="369"/>
      <c r="D11" s="370"/>
      <c r="E11" s="19">
        <v>1403</v>
      </c>
      <c r="F11" s="1"/>
      <c r="G11" s="1"/>
      <c r="H11" s="1"/>
      <c r="I11" s="1"/>
      <c r="J11" s="1"/>
      <c r="K11" s="1"/>
      <c r="L11" s="1"/>
      <c r="M11" s="1"/>
      <c r="N11" s="1"/>
      <c r="O11" s="1"/>
      <c r="P11" s="1"/>
      <c r="Q11" s="1"/>
      <c r="R11" s="1"/>
      <c r="S11" s="1"/>
      <c r="T11" s="1"/>
      <c r="U11" s="1"/>
      <c r="V11" s="1"/>
      <c r="W11" s="1"/>
      <c r="X11" s="1"/>
      <c r="Y11" s="1"/>
      <c r="Z11" s="1"/>
    </row>
    <row r="12" spans="1:26" ht="12.75" customHeight="1">
      <c r="A12" s="4"/>
      <c r="B12" s="380" t="s">
        <v>224</v>
      </c>
      <c r="C12" s="369"/>
      <c r="D12" s="370"/>
      <c r="E12" s="19"/>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4"/>
      <c r="D13" s="74"/>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80" t="s">
        <v>225</v>
      </c>
      <c r="C14" s="369"/>
      <c r="D14" s="370"/>
      <c r="E14" s="19">
        <v>1021</v>
      </c>
      <c r="F14" s="1"/>
      <c r="G14" s="1"/>
      <c r="H14" s="1"/>
      <c r="I14" s="1"/>
      <c r="J14" s="1"/>
      <c r="K14" s="1"/>
      <c r="L14" s="1"/>
      <c r="M14" s="1"/>
      <c r="N14" s="1"/>
      <c r="O14" s="1"/>
      <c r="P14" s="1"/>
      <c r="Q14" s="1"/>
      <c r="R14" s="1"/>
      <c r="S14" s="1"/>
      <c r="T14" s="1"/>
      <c r="U14" s="1"/>
      <c r="V14" s="1"/>
      <c r="W14" s="1"/>
      <c r="X14" s="1"/>
      <c r="Y14" s="1"/>
      <c r="Z14" s="1"/>
    </row>
    <row r="15" spans="1:26" ht="12.75" customHeight="1">
      <c r="A15" s="4"/>
      <c r="B15" s="380" t="s">
        <v>226</v>
      </c>
      <c r="C15" s="369"/>
      <c r="D15" s="370"/>
      <c r="E15" s="19">
        <v>1403</v>
      </c>
      <c r="F15" s="1"/>
      <c r="G15" s="1"/>
      <c r="H15" s="1"/>
      <c r="I15" s="1"/>
      <c r="J15" s="1"/>
      <c r="K15" s="1"/>
      <c r="L15" s="1"/>
      <c r="M15" s="1"/>
      <c r="N15" s="1"/>
      <c r="O15" s="1"/>
      <c r="P15" s="1"/>
      <c r="Q15" s="1"/>
      <c r="R15" s="1"/>
      <c r="S15" s="1"/>
      <c r="T15" s="1"/>
      <c r="U15" s="1"/>
      <c r="V15" s="1"/>
      <c r="W15" s="1"/>
      <c r="X15" s="1"/>
      <c r="Y15" s="1"/>
      <c r="Z15" s="1"/>
    </row>
    <row r="16" spans="1:26" ht="12.75" customHeight="1">
      <c r="A16" s="4"/>
      <c r="B16" s="380" t="s">
        <v>227</v>
      </c>
      <c r="C16" s="369"/>
      <c r="D16" s="370"/>
      <c r="E16" s="19"/>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80" t="s">
        <v>228</v>
      </c>
      <c r="C18" s="369"/>
      <c r="D18" s="370"/>
      <c r="E18" s="19">
        <v>170</v>
      </c>
      <c r="F18" s="1"/>
      <c r="G18" s="1"/>
      <c r="H18" s="1"/>
      <c r="I18" s="1"/>
      <c r="J18" s="1"/>
      <c r="K18" s="1"/>
      <c r="L18" s="1"/>
      <c r="M18" s="1"/>
      <c r="N18" s="1"/>
      <c r="O18" s="1"/>
      <c r="P18" s="1"/>
      <c r="Q18" s="1"/>
      <c r="R18" s="1"/>
      <c r="S18" s="1"/>
      <c r="T18" s="1"/>
      <c r="U18" s="1"/>
      <c r="V18" s="1"/>
      <c r="W18" s="1"/>
      <c r="X18" s="1"/>
      <c r="Y18" s="1"/>
      <c r="Z18" s="1"/>
    </row>
    <row r="19" spans="1:26" ht="12.75" customHeight="1">
      <c r="A19" s="4"/>
      <c r="B19" s="380" t="s">
        <v>229</v>
      </c>
      <c r="C19" s="369"/>
      <c r="D19" s="370"/>
      <c r="E19" s="19">
        <v>158</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82" t="s">
        <v>230</v>
      </c>
      <c r="C21" s="369"/>
      <c r="D21" s="370"/>
      <c r="E21" s="19">
        <v>122</v>
      </c>
      <c r="F21" s="1"/>
      <c r="G21" s="1"/>
      <c r="H21" s="1"/>
      <c r="I21" s="1"/>
      <c r="J21" s="1"/>
      <c r="K21" s="1"/>
      <c r="L21" s="1"/>
      <c r="M21" s="1"/>
      <c r="N21" s="1"/>
      <c r="O21" s="1"/>
      <c r="P21" s="1"/>
      <c r="Q21" s="1"/>
      <c r="R21" s="1"/>
      <c r="S21" s="1"/>
      <c r="T21" s="1"/>
      <c r="U21" s="1"/>
      <c r="V21" s="1"/>
      <c r="W21" s="1"/>
      <c r="X21" s="1"/>
      <c r="Y21" s="1"/>
      <c r="Z21" s="1"/>
    </row>
    <row r="22" spans="1:26" ht="12.75" customHeight="1">
      <c r="A22" s="4"/>
      <c r="B22" s="380" t="s">
        <v>231</v>
      </c>
      <c r="C22" s="369"/>
      <c r="D22" s="370"/>
      <c r="E22" s="19">
        <v>192</v>
      </c>
      <c r="F22" s="1"/>
      <c r="G22" s="1"/>
      <c r="H22" s="1"/>
      <c r="I22" s="1"/>
      <c r="J22" s="1"/>
      <c r="K22" s="1"/>
      <c r="L22" s="1"/>
      <c r="M22" s="1"/>
      <c r="N22" s="1"/>
      <c r="O22" s="1"/>
      <c r="P22" s="1"/>
      <c r="Q22" s="1"/>
      <c r="R22" s="1"/>
      <c r="S22" s="1"/>
      <c r="T22" s="1"/>
      <c r="U22" s="1"/>
      <c r="V22" s="1"/>
      <c r="W22" s="1"/>
      <c r="X22" s="1"/>
      <c r="Y22" s="1"/>
      <c r="Z22" s="1"/>
    </row>
    <row r="23" spans="1:26" ht="12.75" customHeight="1">
      <c r="A23" s="4"/>
      <c r="B23" s="270"/>
      <c r="C23" s="266"/>
      <c r="D23" s="266"/>
      <c r="E23" s="271"/>
      <c r="F23" s="267"/>
      <c r="G23" s="1"/>
      <c r="H23" s="1"/>
      <c r="I23" s="1"/>
      <c r="J23" s="1"/>
      <c r="K23" s="1"/>
      <c r="L23" s="1"/>
      <c r="M23" s="1"/>
      <c r="N23" s="1"/>
      <c r="O23" s="1"/>
      <c r="P23" s="1"/>
      <c r="Q23" s="1"/>
      <c r="R23" s="1"/>
      <c r="S23" s="1"/>
      <c r="T23" s="1"/>
      <c r="U23" s="1"/>
      <c r="V23" s="1"/>
      <c r="W23" s="1"/>
      <c r="X23" s="1"/>
      <c r="Y23" s="1"/>
      <c r="Z23" s="1"/>
    </row>
    <row r="24" spans="1:26" ht="12.75" customHeight="1">
      <c r="A24" s="4"/>
      <c r="B24" s="382" t="s">
        <v>232</v>
      </c>
      <c r="C24" s="369"/>
      <c r="D24" s="370"/>
      <c r="E24" s="19"/>
      <c r="F24" s="1"/>
      <c r="G24" s="1"/>
      <c r="H24" s="1"/>
      <c r="I24" s="1"/>
      <c r="J24" s="1"/>
      <c r="K24" s="1"/>
      <c r="L24" s="1"/>
      <c r="M24" s="1"/>
      <c r="N24" s="1"/>
      <c r="O24" s="1"/>
      <c r="P24" s="1"/>
      <c r="Q24" s="1"/>
      <c r="R24" s="1"/>
      <c r="S24" s="1"/>
      <c r="T24" s="1"/>
      <c r="U24" s="1"/>
      <c r="V24" s="1"/>
      <c r="W24" s="1"/>
      <c r="X24" s="1"/>
      <c r="Y24" s="1"/>
      <c r="Z24" s="1"/>
    </row>
    <row r="25" spans="1:26" ht="12.75" customHeight="1">
      <c r="A25" s="4"/>
      <c r="B25" s="380" t="s">
        <v>233</v>
      </c>
      <c r="C25" s="369"/>
      <c r="D25" s="370"/>
      <c r="E25" s="19"/>
      <c r="F25" s="1"/>
      <c r="G25" s="1"/>
      <c r="H25" s="1"/>
      <c r="I25" s="1"/>
      <c r="J25" s="1"/>
      <c r="K25" s="1"/>
      <c r="L25" s="1"/>
      <c r="M25" s="1"/>
      <c r="N25" s="1"/>
      <c r="O25" s="1"/>
      <c r="P25" s="1"/>
      <c r="Q25" s="1"/>
      <c r="R25" s="1"/>
      <c r="S25" s="1"/>
      <c r="T25" s="1"/>
      <c r="U25" s="1"/>
      <c r="V25" s="1"/>
      <c r="W25" s="1"/>
      <c r="X25" s="1"/>
      <c r="Y25" s="1"/>
      <c r="Z25" s="1"/>
    </row>
    <row r="26" spans="1:26" ht="12.75" customHeight="1">
      <c r="A26" s="4"/>
      <c r="B26" s="267"/>
      <c r="C26" s="268"/>
      <c r="D26" s="268"/>
      <c r="E26" s="269"/>
      <c r="F26" s="1"/>
      <c r="G26" s="1"/>
      <c r="H26" s="1"/>
      <c r="I26" s="1"/>
      <c r="J26" s="1"/>
      <c r="K26" s="1"/>
      <c r="L26" s="1"/>
      <c r="M26" s="1"/>
      <c r="N26" s="1"/>
      <c r="O26" s="1"/>
      <c r="P26" s="1"/>
      <c r="Q26" s="1"/>
      <c r="R26" s="1"/>
      <c r="S26" s="1"/>
      <c r="T26" s="1"/>
      <c r="U26" s="1"/>
      <c r="V26" s="1"/>
      <c r="W26" s="1"/>
      <c r="X26" s="1"/>
      <c r="Y26" s="1"/>
      <c r="Z26" s="1"/>
    </row>
    <row r="27" spans="1:26" ht="12.75" customHeight="1">
      <c r="A27" s="4"/>
      <c r="B27" s="380" t="s">
        <v>234</v>
      </c>
      <c r="C27" s="369"/>
      <c r="D27" s="370"/>
      <c r="E27" s="19">
        <v>2424</v>
      </c>
      <c r="F27" s="1"/>
      <c r="G27" s="1"/>
      <c r="H27" s="1"/>
      <c r="I27" s="1"/>
      <c r="J27" s="1"/>
      <c r="K27" s="1"/>
      <c r="L27" s="1"/>
      <c r="M27" s="1"/>
      <c r="N27" s="1"/>
      <c r="O27" s="1"/>
      <c r="P27" s="1"/>
      <c r="Q27" s="1"/>
      <c r="R27" s="1"/>
      <c r="S27" s="1"/>
      <c r="T27" s="1"/>
      <c r="U27" s="1"/>
      <c r="V27" s="1"/>
      <c r="W27" s="1"/>
      <c r="X27" s="1"/>
      <c r="Y27" s="1"/>
      <c r="Z27" s="1"/>
    </row>
    <row r="28" spans="1:26" ht="12.75" customHeight="1">
      <c r="A28" s="4"/>
      <c r="B28" s="380" t="s">
        <v>235</v>
      </c>
      <c r="C28" s="369"/>
      <c r="D28" s="370"/>
      <c r="E28" s="19">
        <v>2424</v>
      </c>
      <c r="F28" s="1"/>
      <c r="G28" s="1"/>
      <c r="H28" s="1"/>
      <c r="I28" s="1"/>
      <c r="J28" s="1"/>
      <c r="K28" s="1"/>
      <c r="L28" s="1"/>
      <c r="M28" s="1"/>
      <c r="N28" s="1"/>
      <c r="O28" s="1"/>
      <c r="P28" s="1"/>
      <c r="Q28" s="1"/>
      <c r="R28" s="1"/>
      <c r="S28" s="1"/>
      <c r="T28" s="1"/>
      <c r="U28" s="1"/>
      <c r="V28" s="1"/>
      <c r="W28" s="1"/>
      <c r="X28" s="1"/>
      <c r="Y28" s="1"/>
      <c r="Z28" s="1"/>
    </row>
    <row r="29" spans="1:26" ht="12.75" customHeight="1">
      <c r="A29" s="2"/>
      <c r="B29" s="380" t="s">
        <v>236</v>
      </c>
      <c r="C29" s="369"/>
      <c r="D29" s="370"/>
      <c r="E29" s="19">
        <v>642</v>
      </c>
      <c r="F29" s="1"/>
      <c r="G29" s="1"/>
      <c r="H29" s="1"/>
      <c r="I29" s="1"/>
      <c r="J29" s="1"/>
      <c r="K29" s="1"/>
      <c r="L29" s="1"/>
      <c r="M29" s="1"/>
      <c r="N29" s="1"/>
      <c r="O29" s="1"/>
      <c r="P29" s="1"/>
      <c r="Q29" s="1"/>
      <c r="R29" s="1"/>
      <c r="S29" s="1"/>
      <c r="T29" s="1"/>
      <c r="U29" s="1"/>
      <c r="V29" s="1"/>
      <c r="W29" s="1"/>
      <c r="X29" s="1"/>
      <c r="Y29" s="1"/>
      <c r="Z29" s="1"/>
    </row>
    <row r="30" spans="1:26" ht="12.75" customHeight="1">
      <c r="A30" s="2"/>
      <c r="B30" s="267"/>
      <c r="C30" s="268"/>
      <c r="D30" s="268"/>
      <c r="E30" s="269"/>
      <c r="F30" s="1"/>
      <c r="G30" s="1"/>
      <c r="H30" s="1"/>
      <c r="I30" s="1"/>
      <c r="J30" s="1"/>
      <c r="K30" s="1"/>
      <c r="L30" s="1"/>
      <c r="M30" s="1"/>
      <c r="N30" s="1"/>
      <c r="O30" s="1"/>
      <c r="P30" s="1"/>
      <c r="Q30" s="1"/>
      <c r="R30" s="1"/>
      <c r="S30" s="1"/>
      <c r="T30" s="1"/>
      <c r="U30" s="1"/>
      <c r="V30" s="1"/>
      <c r="W30" s="1"/>
      <c r="X30" s="1"/>
      <c r="Y30" s="1"/>
      <c r="Z30" s="1"/>
    </row>
    <row r="31" spans="1:26" ht="18" customHeight="1">
      <c r="A31" s="4" t="s">
        <v>237</v>
      </c>
      <c r="B31" s="309" t="s">
        <v>238</v>
      </c>
      <c r="C31" s="365"/>
      <c r="D31" s="365"/>
      <c r="E31" s="365"/>
      <c r="F31" s="365"/>
      <c r="G31" s="1"/>
      <c r="H31" s="1"/>
      <c r="I31" s="1"/>
      <c r="J31" s="1"/>
      <c r="K31" s="1"/>
      <c r="L31" s="1"/>
      <c r="M31" s="1"/>
      <c r="N31" s="1"/>
      <c r="O31" s="1"/>
      <c r="P31" s="1"/>
      <c r="Q31" s="1"/>
      <c r="R31" s="1"/>
      <c r="S31" s="1"/>
      <c r="T31" s="1"/>
      <c r="U31" s="1"/>
      <c r="V31" s="1"/>
      <c r="W31" s="1"/>
      <c r="X31" s="1"/>
      <c r="Y31" s="1"/>
      <c r="Z31" s="1"/>
    </row>
    <row r="32" spans="1:26" ht="16.5" customHeight="1">
      <c r="A32" s="4"/>
      <c r="B32" s="289" t="s">
        <v>239</v>
      </c>
      <c r="C32" s="365"/>
      <c r="D32" s="365"/>
      <c r="E32" s="365"/>
      <c r="F32" s="365"/>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76"/>
      <c r="C34" s="1"/>
      <c r="D34" s="77" t="s">
        <v>20</v>
      </c>
      <c r="E34" s="77" t="s">
        <v>21</v>
      </c>
      <c r="F34" s="1"/>
      <c r="G34" s="1"/>
      <c r="H34" s="1"/>
      <c r="I34" s="1"/>
      <c r="J34" s="1"/>
      <c r="K34" s="1"/>
      <c r="L34" s="1"/>
      <c r="M34" s="1"/>
      <c r="N34" s="1"/>
      <c r="O34" s="1"/>
      <c r="P34" s="1"/>
      <c r="Q34" s="1"/>
      <c r="R34" s="1"/>
      <c r="S34" s="1"/>
      <c r="T34" s="1"/>
      <c r="U34" s="1"/>
      <c r="V34" s="1"/>
      <c r="W34" s="1"/>
      <c r="X34" s="1"/>
      <c r="Y34" s="1"/>
      <c r="Z34" s="1"/>
    </row>
    <row r="35" spans="1:26" ht="12.75" customHeight="1">
      <c r="A35" s="4"/>
      <c r="B35" s="311" t="s">
        <v>240</v>
      </c>
      <c r="C35" s="365"/>
      <c r="D35" s="19"/>
      <c r="E35" s="19" t="s">
        <v>19</v>
      </c>
      <c r="F35" s="1"/>
      <c r="G35" s="1"/>
      <c r="H35" s="1"/>
      <c r="I35" s="1"/>
      <c r="J35" s="1"/>
      <c r="K35" s="1"/>
      <c r="L35" s="1"/>
      <c r="M35" s="1"/>
      <c r="N35" s="1"/>
      <c r="O35" s="1"/>
      <c r="P35" s="1"/>
      <c r="Q35" s="1"/>
      <c r="R35" s="1"/>
      <c r="S35" s="1"/>
      <c r="T35" s="1"/>
      <c r="U35" s="1"/>
      <c r="V35" s="1"/>
      <c r="W35" s="1"/>
      <c r="X35" s="1"/>
      <c r="Y35" s="1"/>
      <c r="Z35" s="1"/>
    </row>
    <row r="36" spans="1:26" ht="12.75" customHeight="1">
      <c r="A36" s="4"/>
      <c r="B36" s="78"/>
      <c r="C36" s="78"/>
      <c r="D36" s="79"/>
      <c r="E36" s="79"/>
      <c r="F36" s="1"/>
      <c r="G36" s="1"/>
      <c r="H36" s="1"/>
      <c r="I36" s="1"/>
      <c r="J36" s="1"/>
      <c r="K36" s="1"/>
      <c r="L36" s="1"/>
      <c r="M36" s="1"/>
      <c r="N36" s="1"/>
      <c r="O36" s="1"/>
      <c r="P36" s="1"/>
      <c r="Q36" s="1"/>
      <c r="R36" s="1"/>
      <c r="S36" s="1"/>
      <c r="T36" s="1"/>
      <c r="U36" s="1"/>
      <c r="V36" s="1"/>
      <c r="W36" s="1"/>
      <c r="X36" s="1"/>
      <c r="Y36" s="1"/>
      <c r="Z36" s="1"/>
    </row>
    <row r="37" spans="1:26" ht="12.75" customHeight="1">
      <c r="A37" s="4"/>
      <c r="B37" s="310" t="s">
        <v>241</v>
      </c>
      <c r="C37" s="365"/>
      <c r="D37" s="365"/>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0"/>
      <c r="F38" s="10"/>
      <c r="G38" s="1"/>
      <c r="H38" s="1"/>
      <c r="I38" s="1"/>
      <c r="J38" s="1"/>
      <c r="K38" s="1"/>
      <c r="L38" s="1"/>
      <c r="M38" s="1"/>
      <c r="N38" s="1"/>
      <c r="O38" s="1"/>
      <c r="P38" s="1"/>
      <c r="Q38" s="1"/>
      <c r="R38" s="1"/>
      <c r="S38" s="1"/>
      <c r="T38" s="1"/>
      <c r="U38" s="1"/>
      <c r="V38" s="1"/>
      <c r="W38" s="1"/>
      <c r="X38" s="1"/>
      <c r="Y38" s="1"/>
      <c r="Z38" s="1"/>
    </row>
    <row r="39" spans="1:26" ht="12.75" customHeight="1">
      <c r="A39" s="4"/>
      <c r="B39" s="389" t="s">
        <v>242</v>
      </c>
      <c r="C39" s="369"/>
      <c r="D39" s="370"/>
      <c r="E39" s="69" t="s">
        <v>136</v>
      </c>
      <c r="F39" s="10"/>
      <c r="G39" s="1"/>
      <c r="H39" s="1"/>
      <c r="I39" s="1"/>
      <c r="J39" s="1"/>
      <c r="K39" s="1"/>
      <c r="L39" s="1"/>
      <c r="M39" s="1"/>
      <c r="N39" s="1"/>
      <c r="O39" s="1"/>
      <c r="P39" s="1"/>
      <c r="Q39" s="1"/>
      <c r="R39" s="1"/>
      <c r="S39" s="1"/>
      <c r="T39" s="1"/>
      <c r="U39" s="1"/>
      <c r="V39" s="1"/>
      <c r="W39" s="1"/>
      <c r="X39" s="1"/>
      <c r="Y39" s="1"/>
      <c r="Z39" s="1"/>
    </row>
    <row r="40" spans="1:26" ht="12.75" customHeight="1">
      <c r="A40" s="4"/>
      <c r="B40" s="380" t="s">
        <v>243</v>
      </c>
      <c r="C40" s="369"/>
      <c r="D40" s="370"/>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80" t="s">
        <v>244</v>
      </c>
      <c r="C41" s="369"/>
      <c r="D41" s="370"/>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80" t="s">
        <v>245</v>
      </c>
      <c r="C42" s="369"/>
      <c r="D42" s="370"/>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90"/>
      <c r="C43" s="365"/>
      <c r="D43" s="365"/>
      <c r="E43" s="81"/>
      <c r="F43" s="79"/>
      <c r="G43" s="1"/>
      <c r="H43" s="1"/>
      <c r="I43" s="1"/>
      <c r="J43" s="1"/>
      <c r="K43" s="1"/>
      <c r="L43" s="1"/>
      <c r="M43" s="1"/>
      <c r="N43" s="1"/>
      <c r="O43" s="1"/>
      <c r="P43" s="1"/>
      <c r="Q43" s="1"/>
      <c r="R43" s="1"/>
      <c r="S43" s="1"/>
      <c r="T43" s="1"/>
      <c r="U43" s="1"/>
      <c r="V43" s="1"/>
      <c r="W43" s="1"/>
      <c r="X43" s="1"/>
      <c r="Y43" s="1"/>
      <c r="Z43" s="1"/>
    </row>
    <row r="44" spans="1:26" ht="12.75" customHeight="1">
      <c r="A44" s="4"/>
      <c r="B44" s="82" t="s">
        <v>246</v>
      </c>
      <c r="C44" s="1"/>
      <c r="D44" s="77" t="s">
        <v>20</v>
      </c>
      <c r="E44" s="79" t="s">
        <v>21</v>
      </c>
      <c r="F44" s="1"/>
      <c r="G44" s="1"/>
      <c r="H44" s="1"/>
      <c r="I44" s="1"/>
      <c r="J44" s="1"/>
      <c r="K44" s="1"/>
      <c r="L44" s="1"/>
      <c r="M44" s="1"/>
      <c r="N44" s="1"/>
      <c r="O44" s="1"/>
      <c r="P44" s="1"/>
      <c r="Q44" s="1"/>
      <c r="R44" s="1"/>
      <c r="S44" s="1"/>
      <c r="T44" s="1"/>
      <c r="U44" s="1"/>
      <c r="V44" s="1"/>
      <c r="W44" s="1"/>
      <c r="X44" s="1"/>
      <c r="Y44" s="1"/>
      <c r="Z44" s="1"/>
    </row>
    <row r="45" spans="1:26" ht="12.75" customHeight="1">
      <c r="A45" s="4"/>
      <c r="B45" s="303" t="s">
        <v>247</v>
      </c>
      <c r="C45" s="388"/>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303" t="s">
        <v>248</v>
      </c>
      <c r="C46" s="388"/>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3"/>
      <c r="B48" s="54" t="s">
        <v>249</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3"/>
      <c r="B49" s="54"/>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250</v>
      </c>
      <c r="B50" s="5" t="s">
        <v>251</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289" t="s">
        <v>252</v>
      </c>
      <c r="C51" s="365"/>
      <c r="D51" s="365"/>
      <c r="E51" s="365"/>
      <c r="F51" s="365"/>
      <c r="G51" s="1"/>
      <c r="H51" s="1"/>
      <c r="I51" s="1"/>
      <c r="J51" s="1"/>
      <c r="K51" s="1"/>
      <c r="L51" s="1"/>
      <c r="M51" s="1"/>
      <c r="N51" s="1"/>
      <c r="O51" s="1"/>
      <c r="P51" s="1"/>
      <c r="Q51" s="1"/>
      <c r="R51" s="1"/>
      <c r="S51" s="1"/>
      <c r="T51" s="1"/>
      <c r="U51" s="1"/>
      <c r="V51" s="1"/>
      <c r="W51" s="1"/>
      <c r="X51" s="1"/>
      <c r="Y51" s="1"/>
      <c r="Z51" s="1"/>
    </row>
    <row r="52" spans="1:26" ht="14.25" customHeight="1">
      <c r="A52" s="19"/>
      <c r="B52" s="302" t="s">
        <v>253</v>
      </c>
      <c r="C52" s="365"/>
      <c r="D52" s="365"/>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05" t="s">
        <v>254</v>
      </c>
      <c r="C53" s="365"/>
      <c r="D53" s="365"/>
      <c r="E53" s="1"/>
      <c r="F53" s="10"/>
      <c r="G53" s="1"/>
      <c r="H53" s="1"/>
      <c r="I53" s="1"/>
      <c r="J53" s="1"/>
      <c r="K53" s="1"/>
      <c r="L53" s="1"/>
      <c r="M53" s="1"/>
      <c r="N53" s="1"/>
      <c r="O53" s="1"/>
      <c r="P53" s="1"/>
      <c r="Q53" s="1"/>
      <c r="R53" s="1"/>
      <c r="S53" s="1"/>
      <c r="T53" s="1"/>
      <c r="U53" s="1"/>
      <c r="V53" s="1"/>
      <c r="W53" s="1"/>
      <c r="X53" s="1"/>
      <c r="Y53" s="1"/>
      <c r="Z53" s="1"/>
    </row>
    <row r="54" spans="1:26" ht="13.5" customHeight="1">
      <c r="A54" s="19" t="s">
        <v>19</v>
      </c>
      <c r="B54" s="302" t="s">
        <v>255</v>
      </c>
      <c r="C54" s="365"/>
      <c r="D54" s="365"/>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256</v>
      </c>
      <c r="B56" s="306" t="s">
        <v>257</v>
      </c>
      <c r="C56" s="365"/>
      <c r="D56" s="365"/>
      <c r="E56" s="365"/>
      <c r="F56" s="365"/>
      <c r="G56" s="1"/>
      <c r="H56" s="1"/>
      <c r="I56" s="1"/>
      <c r="J56" s="1"/>
      <c r="K56" s="1"/>
      <c r="L56" s="1"/>
      <c r="M56" s="1"/>
      <c r="N56" s="1"/>
      <c r="O56" s="1"/>
      <c r="P56" s="1"/>
      <c r="Q56" s="1"/>
      <c r="R56" s="1"/>
      <c r="S56" s="1"/>
      <c r="T56" s="1"/>
      <c r="U56" s="1"/>
      <c r="V56" s="1"/>
      <c r="W56" s="1"/>
      <c r="X56" s="1"/>
      <c r="Y56" s="1"/>
      <c r="Z56" s="1"/>
    </row>
    <row r="57" spans="1:26" ht="12.75" customHeight="1">
      <c r="A57" s="19"/>
      <c r="B57" s="281" t="s">
        <v>258</v>
      </c>
      <c r="C57" s="365"/>
      <c r="D57" s="79"/>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07" t="s">
        <v>259</v>
      </c>
      <c r="C58" s="365"/>
      <c r="D58" s="79"/>
      <c r="E58" s="1"/>
      <c r="F58" s="10"/>
      <c r="G58" s="1"/>
      <c r="H58" s="1"/>
      <c r="I58" s="1"/>
      <c r="J58" s="1"/>
      <c r="K58" s="1"/>
      <c r="L58" s="1"/>
      <c r="M58" s="1"/>
      <c r="N58" s="1"/>
      <c r="O58" s="1"/>
      <c r="P58" s="1"/>
      <c r="Q58" s="1"/>
      <c r="R58" s="1"/>
      <c r="S58" s="1"/>
      <c r="T58" s="1"/>
      <c r="U58" s="1"/>
      <c r="V58" s="1"/>
      <c r="W58" s="1"/>
      <c r="X58" s="1"/>
      <c r="Y58" s="1"/>
      <c r="Z58" s="1"/>
    </row>
    <row r="59" spans="1:26" ht="12.75" customHeight="1">
      <c r="A59" s="19" t="s">
        <v>19</v>
      </c>
      <c r="B59" s="281" t="s">
        <v>260</v>
      </c>
      <c r="C59" s="365"/>
      <c r="D59" s="79"/>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261</v>
      </c>
      <c r="B61" s="309" t="s">
        <v>262</v>
      </c>
      <c r="C61" s="365"/>
      <c r="D61" s="365"/>
      <c r="E61" s="365"/>
      <c r="F61" s="365"/>
      <c r="G61" s="1"/>
      <c r="H61" s="1"/>
      <c r="I61" s="1"/>
      <c r="J61" s="1"/>
      <c r="K61" s="1"/>
      <c r="L61" s="1"/>
      <c r="M61" s="1"/>
      <c r="N61" s="1"/>
      <c r="O61" s="1"/>
      <c r="P61" s="1"/>
      <c r="Q61" s="1"/>
      <c r="R61" s="1"/>
      <c r="S61" s="1"/>
      <c r="T61" s="1"/>
      <c r="U61" s="1"/>
      <c r="V61" s="1"/>
      <c r="W61" s="1"/>
      <c r="X61" s="1"/>
      <c r="Y61" s="1"/>
      <c r="Z61" s="1"/>
    </row>
    <row r="62" spans="1:26" ht="12.75" customHeight="1">
      <c r="A62" s="4"/>
      <c r="B62" s="86"/>
      <c r="C62" s="87" t="s">
        <v>263</v>
      </c>
      <c r="D62" s="88" t="s">
        <v>264</v>
      </c>
      <c r="E62" s="89"/>
      <c r="F62" s="1"/>
      <c r="G62" s="1"/>
      <c r="H62" s="1"/>
      <c r="I62" s="1"/>
      <c r="J62" s="1"/>
      <c r="K62" s="1"/>
      <c r="L62" s="1"/>
      <c r="M62" s="1"/>
      <c r="N62" s="1"/>
      <c r="O62" s="1"/>
      <c r="P62" s="1"/>
      <c r="Q62" s="1"/>
      <c r="R62" s="1"/>
      <c r="S62" s="1"/>
      <c r="T62" s="1"/>
      <c r="U62" s="1"/>
      <c r="V62" s="1"/>
      <c r="W62" s="1"/>
      <c r="X62" s="1"/>
      <c r="Y62" s="1"/>
      <c r="Z62" s="1"/>
    </row>
    <row r="63" spans="1:26" ht="12.75" customHeight="1">
      <c r="A63" s="4"/>
      <c r="B63" s="391" t="s">
        <v>265</v>
      </c>
      <c r="C63" s="19"/>
      <c r="D63" s="392"/>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91" t="s">
        <v>266</v>
      </c>
      <c r="C64" s="19"/>
      <c r="D64" s="392"/>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91" t="s">
        <v>267</v>
      </c>
      <c r="C65" s="19"/>
      <c r="D65" s="392"/>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391" t="s">
        <v>268</v>
      </c>
      <c r="C66" s="19"/>
      <c r="D66" s="392"/>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393" t="s">
        <v>269</v>
      </c>
      <c r="C67" s="19"/>
      <c r="D67" s="392"/>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391" t="s">
        <v>270</v>
      </c>
      <c r="C68" s="19"/>
      <c r="D68" s="392"/>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391" t="s">
        <v>271</v>
      </c>
      <c r="C69" s="19"/>
      <c r="D69" s="392"/>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391" t="s">
        <v>272</v>
      </c>
      <c r="C70" s="19"/>
      <c r="D70" s="392"/>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0" t="s">
        <v>273</v>
      </c>
      <c r="C71" s="19"/>
      <c r="D71" s="392"/>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1" t="s">
        <v>274</v>
      </c>
      <c r="C72" s="392"/>
      <c r="D72" s="392"/>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1" t="s">
        <v>275</v>
      </c>
      <c r="C73" s="392"/>
      <c r="D73" s="392"/>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2" t="s">
        <v>276</v>
      </c>
      <c r="C74" s="19"/>
      <c r="D74" s="392"/>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3" t="s">
        <v>277</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278</v>
      </c>
      <c r="B77" s="290" t="s">
        <v>279</v>
      </c>
      <c r="C77" s="365"/>
      <c r="D77" s="365"/>
      <c r="E77" s="365"/>
      <c r="F77" s="365"/>
      <c r="G77" s="1"/>
      <c r="H77" s="1"/>
      <c r="I77" s="1"/>
      <c r="J77" s="1"/>
      <c r="K77" s="1"/>
      <c r="L77" s="1"/>
      <c r="M77" s="1"/>
      <c r="N77" s="1"/>
      <c r="O77" s="1"/>
      <c r="P77" s="1"/>
      <c r="Q77" s="1"/>
      <c r="R77" s="1"/>
      <c r="S77" s="1"/>
      <c r="T77" s="1"/>
      <c r="U77" s="1"/>
      <c r="V77" s="1"/>
      <c r="W77" s="1"/>
      <c r="X77" s="1"/>
      <c r="Y77" s="1"/>
      <c r="Z77" s="1"/>
    </row>
    <row r="78" spans="1:26" ht="12.75" customHeight="1">
      <c r="A78" s="19"/>
      <c r="B78" s="308" t="s">
        <v>280</v>
      </c>
      <c r="C78" s="365"/>
      <c r="D78" s="365"/>
      <c r="E78" s="58"/>
      <c r="F78" s="10"/>
      <c r="G78" s="1"/>
      <c r="H78" s="1"/>
      <c r="I78" s="1"/>
      <c r="J78" s="1"/>
      <c r="K78" s="1"/>
      <c r="L78" s="1"/>
      <c r="M78" s="1"/>
      <c r="N78" s="1"/>
      <c r="O78" s="1"/>
      <c r="P78" s="1"/>
      <c r="Q78" s="1"/>
      <c r="R78" s="1"/>
      <c r="S78" s="1"/>
      <c r="T78" s="1"/>
      <c r="U78" s="1"/>
      <c r="V78" s="1"/>
      <c r="W78" s="1"/>
      <c r="X78" s="1"/>
      <c r="Y78" s="1"/>
      <c r="Z78" s="1"/>
    </row>
    <row r="79" spans="1:26" ht="21" customHeight="1">
      <c r="A79" s="4"/>
      <c r="B79" s="282" t="s">
        <v>281</v>
      </c>
      <c r="C79" s="365"/>
      <c r="D79" s="365"/>
      <c r="E79" s="58"/>
      <c r="F79" s="10"/>
      <c r="G79" s="1"/>
      <c r="H79" s="1"/>
      <c r="I79" s="1"/>
      <c r="J79" s="1"/>
      <c r="K79" s="1"/>
      <c r="L79" s="1"/>
      <c r="M79" s="1"/>
      <c r="N79" s="1"/>
      <c r="O79" s="1"/>
      <c r="P79" s="1"/>
      <c r="Q79" s="1"/>
      <c r="R79" s="1"/>
      <c r="S79" s="1"/>
      <c r="T79" s="1"/>
      <c r="U79" s="1"/>
      <c r="V79" s="1"/>
      <c r="W79" s="1"/>
      <c r="X79" s="1"/>
      <c r="Y79" s="1"/>
      <c r="Z79" s="1"/>
    </row>
    <row r="80" spans="1:26" ht="12.75" customHeight="1">
      <c r="A80" s="19"/>
      <c r="B80" s="281" t="s">
        <v>282</v>
      </c>
      <c r="C80" s="365"/>
      <c r="D80" s="365"/>
      <c r="E80" s="58"/>
      <c r="F80" s="10"/>
      <c r="G80" s="1"/>
      <c r="H80" s="1"/>
      <c r="I80" s="1"/>
      <c r="J80" s="1"/>
      <c r="K80" s="1"/>
      <c r="L80" s="1"/>
      <c r="M80" s="1"/>
      <c r="N80" s="1"/>
      <c r="O80" s="1"/>
      <c r="P80" s="1"/>
      <c r="Q80" s="1"/>
      <c r="R80" s="1"/>
      <c r="S80" s="1"/>
      <c r="T80" s="1"/>
      <c r="U80" s="1"/>
      <c r="V80" s="1"/>
      <c r="W80" s="1"/>
      <c r="X80" s="1"/>
      <c r="Y80" s="1"/>
      <c r="Z80" s="1"/>
    </row>
    <row r="81" spans="1:26" ht="12.75" customHeight="1">
      <c r="A81" s="19" t="s">
        <v>19</v>
      </c>
      <c r="B81" s="281" t="s">
        <v>283</v>
      </c>
      <c r="C81" s="365"/>
      <c r="D81" s="365"/>
      <c r="E81" s="58"/>
      <c r="F81" s="10"/>
      <c r="G81" s="1"/>
      <c r="H81" s="1"/>
      <c r="I81" s="1"/>
      <c r="J81" s="1"/>
      <c r="K81" s="1"/>
      <c r="L81" s="1"/>
      <c r="M81" s="1"/>
      <c r="N81" s="1"/>
      <c r="O81" s="1"/>
      <c r="P81" s="1"/>
      <c r="Q81" s="1"/>
      <c r="R81" s="1"/>
      <c r="S81" s="1"/>
      <c r="T81" s="1"/>
      <c r="U81" s="1"/>
      <c r="V81" s="1"/>
      <c r="W81" s="1"/>
      <c r="X81" s="1"/>
      <c r="Y81" s="1"/>
      <c r="Z81" s="1"/>
    </row>
    <row r="82" spans="1:26" ht="12.75" customHeight="1">
      <c r="A82" s="19"/>
      <c r="B82" s="85" t="s">
        <v>284</v>
      </c>
      <c r="C82" s="3"/>
      <c r="D82" s="3"/>
      <c r="E82" s="79"/>
      <c r="F82" s="10"/>
      <c r="G82" s="1"/>
      <c r="H82" s="1"/>
      <c r="I82" s="1"/>
      <c r="J82" s="1"/>
      <c r="K82" s="1"/>
      <c r="L82" s="1"/>
      <c r="M82" s="1"/>
      <c r="N82" s="1"/>
      <c r="O82" s="1"/>
      <c r="P82" s="1"/>
      <c r="Q82" s="1"/>
      <c r="R82" s="1"/>
      <c r="S82" s="1"/>
      <c r="T82" s="1"/>
      <c r="U82" s="1"/>
      <c r="V82" s="1"/>
      <c r="W82" s="1"/>
      <c r="X82" s="1"/>
      <c r="Y82" s="1"/>
      <c r="Z82" s="1"/>
    </row>
    <row r="83" spans="1:26" ht="12.75" customHeight="1">
      <c r="A83" s="2"/>
      <c r="B83" s="316"/>
      <c r="C83" s="372"/>
      <c r="D83" s="372"/>
      <c r="E83" s="372"/>
      <c r="F83" s="372"/>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285</v>
      </c>
      <c r="B85" s="317" t="s">
        <v>286</v>
      </c>
      <c r="C85" s="372"/>
      <c r="D85" s="372"/>
      <c r="E85" s="372"/>
      <c r="F85" s="372"/>
      <c r="G85" s="1"/>
      <c r="H85" s="1"/>
      <c r="I85" s="1"/>
      <c r="J85" s="1"/>
      <c r="K85" s="1"/>
      <c r="L85" s="1"/>
      <c r="M85" s="1"/>
      <c r="N85" s="1"/>
      <c r="O85" s="1"/>
      <c r="P85" s="1"/>
      <c r="Q85" s="1"/>
      <c r="R85" s="1"/>
      <c r="S85" s="1"/>
      <c r="T85" s="1"/>
      <c r="U85" s="1"/>
      <c r="V85" s="1"/>
      <c r="W85" s="1"/>
      <c r="X85" s="1"/>
      <c r="Y85" s="1"/>
      <c r="Z85" s="1"/>
    </row>
    <row r="86" spans="1:26" ht="12.75" customHeight="1">
      <c r="A86" s="4"/>
      <c r="B86" s="96"/>
      <c r="C86" s="67" t="s">
        <v>287</v>
      </c>
      <c r="D86" s="67" t="s">
        <v>288</v>
      </c>
      <c r="E86" s="67" t="s">
        <v>289</v>
      </c>
      <c r="F86" s="67" t="s">
        <v>290</v>
      </c>
      <c r="G86" s="1"/>
      <c r="H86" s="1"/>
      <c r="I86" s="1"/>
      <c r="J86" s="1"/>
      <c r="K86" s="1"/>
      <c r="L86" s="1"/>
      <c r="M86" s="1"/>
      <c r="N86" s="1"/>
      <c r="O86" s="1"/>
      <c r="P86" s="1"/>
      <c r="Q86" s="1"/>
      <c r="R86" s="1"/>
      <c r="S86" s="1"/>
      <c r="T86" s="1"/>
      <c r="U86" s="1"/>
      <c r="V86" s="1"/>
      <c r="W86" s="1"/>
      <c r="X86" s="1"/>
      <c r="Y86" s="1"/>
      <c r="Z86" s="1"/>
    </row>
    <row r="87" spans="1:26" ht="12.75" customHeight="1">
      <c r="A87" s="4"/>
      <c r="B87" s="97" t="s">
        <v>291</v>
      </c>
      <c r="C87" s="98"/>
      <c r="D87" s="98"/>
      <c r="E87" s="98"/>
      <c r="F87" s="99"/>
      <c r="G87" s="1"/>
      <c r="H87" s="1"/>
      <c r="I87" s="1"/>
      <c r="J87" s="1"/>
      <c r="K87" s="1"/>
      <c r="L87" s="1"/>
      <c r="M87" s="1"/>
      <c r="N87" s="1"/>
      <c r="O87" s="1"/>
      <c r="P87" s="1"/>
      <c r="Q87" s="1"/>
      <c r="R87" s="1"/>
      <c r="S87" s="1"/>
      <c r="T87" s="1"/>
      <c r="U87" s="1"/>
      <c r="V87" s="1"/>
      <c r="W87" s="1"/>
      <c r="X87" s="1"/>
      <c r="Y87" s="1"/>
      <c r="Z87" s="1"/>
    </row>
    <row r="88" spans="1:26" ht="12.75" customHeight="1">
      <c r="A88" s="4"/>
      <c r="B88" s="100" t="s">
        <v>292</v>
      </c>
      <c r="C88" s="19"/>
      <c r="D88" s="19"/>
      <c r="E88" s="19"/>
      <c r="F88" s="19" t="s">
        <v>19</v>
      </c>
      <c r="G88" s="1"/>
      <c r="H88" s="1"/>
      <c r="I88" s="1"/>
      <c r="J88" s="1"/>
      <c r="K88" s="1"/>
      <c r="L88" s="1"/>
      <c r="M88" s="1"/>
      <c r="N88" s="1"/>
      <c r="O88" s="1"/>
      <c r="P88" s="1"/>
      <c r="Q88" s="1"/>
      <c r="R88" s="1"/>
      <c r="S88" s="1"/>
      <c r="T88" s="1"/>
      <c r="U88" s="1"/>
      <c r="V88" s="1"/>
      <c r="W88" s="1"/>
      <c r="X88" s="1"/>
      <c r="Y88" s="1"/>
      <c r="Z88" s="1"/>
    </row>
    <row r="89" spans="1:26" ht="12.75" customHeight="1">
      <c r="A89" s="4"/>
      <c r="B89" s="40" t="s">
        <v>293</v>
      </c>
      <c r="C89" s="19"/>
      <c r="D89" s="19"/>
      <c r="E89" s="19"/>
      <c r="F89" s="19" t="s">
        <v>19</v>
      </c>
      <c r="G89" s="1"/>
      <c r="H89" s="1"/>
      <c r="I89" s="1"/>
      <c r="J89" s="1"/>
      <c r="K89" s="1"/>
      <c r="L89" s="1"/>
      <c r="M89" s="1"/>
      <c r="N89" s="1"/>
      <c r="O89" s="1"/>
      <c r="P89" s="1"/>
      <c r="Q89" s="1"/>
      <c r="R89" s="1"/>
      <c r="S89" s="1"/>
      <c r="T89" s="1"/>
      <c r="U89" s="1"/>
      <c r="V89" s="1"/>
      <c r="W89" s="1"/>
      <c r="X89" s="1"/>
      <c r="Y89" s="1"/>
      <c r="Z89" s="1"/>
    </row>
    <row r="90" spans="1:26" ht="12.75" customHeight="1">
      <c r="A90" s="4"/>
      <c r="B90" s="91" t="s">
        <v>294</v>
      </c>
      <c r="C90" s="19"/>
      <c r="D90" s="19"/>
      <c r="E90" s="19"/>
      <c r="F90" s="19" t="s">
        <v>19</v>
      </c>
      <c r="G90" s="1"/>
      <c r="H90" s="1"/>
      <c r="I90" s="1"/>
      <c r="J90" s="1"/>
      <c r="K90" s="1"/>
      <c r="L90" s="1"/>
      <c r="M90" s="1"/>
      <c r="N90" s="1"/>
      <c r="O90" s="1"/>
      <c r="P90" s="1"/>
      <c r="Q90" s="1"/>
      <c r="R90" s="1"/>
      <c r="S90" s="1"/>
      <c r="T90" s="1"/>
      <c r="U90" s="1"/>
      <c r="V90" s="1"/>
      <c r="W90" s="1"/>
      <c r="X90" s="1"/>
      <c r="Y90" s="1"/>
      <c r="Z90" s="1"/>
    </row>
    <row r="91" spans="1:26" ht="12.75" customHeight="1">
      <c r="A91" s="4"/>
      <c r="B91" s="40" t="s">
        <v>295</v>
      </c>
      <c r="C91" s="19"/>
      <c r="D91" s="19"/>
      <c r="E91" s="19"/>
      <c r="F91" s="19" t="s">
        <v>19</v>
      </c>
      <c r="G91" s="1"/>
      <c r="H91" s="1"/>
      <c r="I91" s="1"/>
      <c r="J91" s="1"/>
      <c r="K91" s="1"/>
      <c r="L91" s="1"/>
      <c r="M91" s="1"/>
      <c r="N91" s="1"/>
      <c r="O91" s="1"/>
      <c r="P91" s="1"/>
      <c r="Q91" s="1"/>
      <c r="R91" s="1"/>
      <c r="S91" s="1"/>
      <c r="T91" s="1"/>
      <c r="U91" s="1"/>
      <c r="V91" s="1"/>
      <c r="W91" s="1"/>
      <c r="X91" s="1"/>
      <c r="Y91" s="1"/>
      <c r="Z91" s="1"/>
    </row>
    <row r="92" spans="1:26" ht="12.75" customHeight="1">
      <c r="A92" s="4"/>
      <c r="B92" s="40" t="s">
        <v>296</v>
      </c>
      <c r="C92" s="19"/>
      <c r="D92" s="19"/>
      <c r="E92" s="19"/>
      <c r="F92" s="19" t="s">
        <v>19</v>
      </c>
      <c r="G92" s="1"/>
      <c r="H92" s="1"/>
      <c r="I92" s="1"/>
      <c r="J92" s="1"/>
      <c r="K92" s="1"/>
      <c r="L92" s="1"/>
      <c r="M92" s="1"/>
      <c r="N92" s="1"/>
      <c r="O92" s="1"/>
      <c r="P92" s="1"/>
      <c r="Q92" s="1"/>
      <c r="R92" s="1"/>
      <c r="S92" s="1"/>
      <c r="T92" s="1"/>
      <c r="U92" s="1"/>
      <c r="V92" s="1"/>
      <c r="W92" s="1"/>
      <c r="X92" s="1"/>
      <c r="Y92" s="1"/>
      <c r="Z92" s="1"/>
    </row>
    <row r="93" spans="1:26" ht="12.75" customHeight="1">
      <c r="A93" s="4"/>
      <c r="B93" s="40" t="s">
        <v>297</v>
      </c>
      <c r="C93" s="19"/>
      <c r="D93" s="19"/>
      <c r="E93" s="19"/>
      <c r="F93" s="19" t="s">
        <v>19</v>
      </c>
      <c r="G93" s="1"/>
      <c r="H93" s="1"/>
      <c r="I93" s="1"/>
      <c r="J93" s="1"/>
      <c r="K93" s="1"/>
      <c r="L93" s="1"/>
      <c r="M93" s="1"/>
      <c r="N93" s="1"/>
      <c r="O93" s="1"/>
      <c r="P93" s="1"/>
      <c r="Q93" s="1"/>
      <c r="R93" s="1"/>
      <c r="S93" s="1"/>
      <c r="T93" s="1"/>
      <c r="U93" s="1"/>
      <c r="V93" s="1"/>
      <c r="W93" s="1"/>
      <c r="X93" s="1"/>
      <c r="Y93" s="1"/>
      <c r="Z93" s="1"/>
    </row>
    <row r="94" spans="1:26" ht="12.75" customHeight="1">
      <c r="A94" s="4"/>
      <c r="B94" s="97" t="s">
        <v>298</v>
      </c>
      <c r="C94" s="98"/>
      <c r="D94" s="98"/>
      <c r="E94" s="98"/>
      <c r="F94" s="99"/>
      <c r="G94" s="1"/>
      <c r="H94" s="1"/>
      <c r="I94" s="1"/>
      <c r="J94" s="1"/>
      <c r="K94" s="1"/>
      <c r="L94" s="1"/>
      <c r="M94" s="1"/>
      <c r="N94" s="1"/>
      <c r="O94" s="1"/>
      <c r="P94" s="1"/>
      <c r="Q94" s="1"/>
      <c r="R94" s="1"/>
      <c r="S94" s="1"/>
      <c r="T94" s="1"/>
      <c r="U94" s="1"/>
      <c r="V94" s="1"/>
      <c r="W94" s="1"/>
      <c r="X94" s="1"/>
      <c r="Y94" s="1"/>
      <c r="Z94" s="1"/>
    </row>
    <row r="95" spans="1:26" ht="12.75" customHeight="1">
      <c r="A95" s="4"/>
      <c r="B95" s="40" t="s">
        <v>299</v>
      </c>
      <c r="C95" s="19"/>
      <c r="D95" s="19"/>
      <c r="E95" s="19"/>
      <c r="F95" s="19" t="s">
        <v>19</v>
      </c>
      <c r="G95" s="1"/>
      <c r="H95" s="1"/>
      <c r="I95" s="1"/>
      <c r="J95" s="1"/>
      <c r="K95" s="1"/>
      <c r="L95" s="1"/>
      <c r="M95" s="1"/>
      <c r="N95" s="1"/>
      <c r="O95" s="1"/>
      <c r="P95" s="1"/>
      <c r="Q95" s="1"/>
      <c r="R95" s="1"/>
      <c r="S95" s="1"/>
      <c r="T95" s="1"/>
      <c r="U95" s="1"/>
      <c r="V95" s="1"/>
      <c r="W95" s="1"/>
      <c r="X95" s="1"/>
      <c r="Y95" s="1"/>
      <c r="Z95" s="1"/>
    </row>
    <row r="96" spans="1:26" ht="12.75" customHeight="1">
      <c r="A96" s="4"/>
      <c r="B96" s="40" t="s">
        <v>300</v>
      </c>
      <c r="C96" s="19"/>
      <c r="D96" s="19"/>
      <c r="E96" s="19"/>
      <c r="F96" s="19" t="s">
        <v>19</v>
      </c>
      <c r="G96" s="1"/>
      <c r="H96" s="1"/>
      <c r="I96" s="1"/>
      <c r="J96" s="1"/>
      <c r="K96" s="1"/>
      <c r="L96" s="1"/>
      <c r="M96" s="1"/>
      <c r="N96" s="1"/>
      <c r="O96" s="1"/>
      <c r="P96" s="1"/>
      <c r="Q96" s="1"/>
      <c r="R96" s="1"/>
      <c r="S96" s="1"/>
      <c r="T96" s="1"/>
      <c r="U96" s="1"/>
      <c r="V96" s="1"/>
      <c r="W96" s="1"/>
      <c r="X96" s="1"/>
      <c r="Y96" s="1"/>
      <c r="Z96" s="1"/>
    </row>
    <row r="97" spans="1:26" ht="12.75" customHeight="1">
      <c r="A97" s="4"/>
      <c r="B97" s="40" t="s">
        <v>301</v>
      </c>
      <c r="C97" s="19"/>
      <c r="D97" s="19"/>
      <c r="E97" s="19"/>
      <c r="F97" s="19" t="s">
        <v>19</v>
      </c>
      <c r="G97" s="1"/>
      <c r="H97" s="1"/>
      <c r="I97" s="1"/>
      <c r="J97" s="1"/>
      <c r="K97" s="1"/>
      <c r="L97" s="1"/>
      <c r="M97" s="1"/>
      <c r="N97" s="1"/>
      <c r="O97" s="1"/>
      <c r="P97" s="1"/>
      <c r="Q97" s="1"/>
      <c r="R97" s="1"/>
      <c r="S97" s="1"/>
      <c r="T97" s="1"/>
      <c r="U97" s="1"/>
      <c r="V97" s="1"/>
      <c r="W97" s="1"/>
      <c r="X97" s="1"/>
      <c r="Y97" s="1"/>
      <c r="Z97" s="1"/>
    </row>
    <row r="98" spans="1:26" ht="12.75" customHeight="1">
      <c r="A98" s="4"/>
      <c r="B98" s="40" t="s">
        <v>302</v>
      </c>
      <c r="C98" s="19"/>
      <c r="D98" s="19"/>
      <c r="E98" s="19"/>
      <c r="F98" s="19" t="s">
        <v>19</v>
      </c>
      <c r="G98" s="1"/>
      <c r="H98" s="1"/>
      <c r="I98" s="1"/>
      <c r="J98" s="1"/>
      <c r="K98" s="1"/>
      <c r="L98" s="1"/>
      <c r="M98" s="1"/>
      <c r="N98" s="1"/>
      <c r="O98" s="1"/>
      <c r="P98" s="1"/>
      <c r="Q98" s="1"/>
      <c r="R98" s="1"/>
      <c r="S98" s="1"/>
      <c r="T98" s="1"/>
      <c r="U98" s="1"/>
      <c r="V98" s="1"/>
      <c r="W98" s="1"/>
      <c r="X98" s="1"/>
      <c r="Y98" s="1"/>
      <c r="Z98" s="1"/>
    </row>
    <row r="99" spans="1:26" ht="12.75" customHeight="1">
      <c r="A99" s="4"/>
      <c r="B99" s="40" t="s">
        <v>303</v>
      </c>
      <c r="C99" s="19"/>
      <c r="D99" s="19"/>
      <c r="E99" s="19"/>
      <c r="F99" s="19" t="s">
        <v>19</v>
      </c>
      <c r="G99" s="1"/>
      <c r="H99" s="1"/>
      <c r="I99" s="1"/>
      <c r="J99" s="1"/>
      <c r="K99" s="1"/>
      <c r="L99" s="1"/>
      <c r="M99" s="1"/>
      <c r="N99" s="1"/>
      <c r="O99" s="1"/>
      <c r="P99" s="1"/>
      <c r="Q99" s="1"/>
      <c r="R99" s="1"/>
      <c r="S99" s="1"/>
      <c r="T99" s="1"/>
      <c r="U99" s="1"/>
      <c r="V99" s="1"/>
      <c r="W99" s="1"/>
      <c r="X99" s="1"/>
      <c r="Y99" s="1"/>
      <c r="Z99" s="1"/>
    </row>
    <row r="100" spans="1:26" ht="12.75" customHeight="1">
      <c r="A100" s="4"/>
      <c r="B100" s="40" t="s">
        <v>304</v>
      </c>
      <c r="C100" s="19"/>
      <c r="D100" s="19"/>
      <c r="E100" s="19"/>
      <c r="F100" s="19" t="s">
        <v>19</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305</v>
      </c>
      <c r="C101" s="19"/>
      <c r="D101" s="19"/>
      <c r="E101" s="19"/>
      <c r="F101" s="19" t="s">
        <v>19</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306</v>
      </c>
      <c r="C102" s="19"/>
      <c r="D102" s="19"/>
      <c r="E102" s="19"/>
      <c r="F102" s="19" t="s">
        <v>19</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307</v>
      </c>
      <c r="C103" s="19"/>
      <c r="D103" s="19"/>
      <c r="E103" s="19"/>
      <c r="F103" s="19" t="s">
        <v>19</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308</v>
      </c>
      <c r="C104" s="19"/>
      <c r="D104" s="19"/>
      <c r="E104" s="19"/>
      <c r="F104" s="19" t="s">
        <v>19</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309</v>
      </c>
      <c r="C105" s="19"/>
      <c r="D105" s="19"/>
      <c r="E105" s="19"/>
      <c r="F105" s="19" t="s">
        <v>19</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310</v>
      </c>
      <c r="C106" s="19"/>
      <c r="D106" s="19"/>
      <c r="E106" s="19"/>
      <c r="F106" s="19" t="s">
        <v>19</v>
      </c>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311</v>
      </c>
      <c r="C107" s="19"/>
      <c r="D107" s="19"/>
      <c r="E107" s="19"/>
      <c r="F107" s="19" t="s">
        <v>19</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312</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286"/>
      <c r="C110" s="372"/>
      <c r="D110" s="372"/>
      <c r="E110" s="372"/>
      <c r="F110" s="372"/>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4" t="s">
        <v>313</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76" t="s">
        <v>314</v>
      </c>
      <c r="C112" s="101"/>
      <c r="D112" s="101"/>
      <c r="E112" s="101"/>
      <c r="F112" s="101"/>
      <c r="G112" s="101"/>
      <c r="H112" s="17"/>
      <c r="I112" s="1"/>
      <c r="J112" s="1"/>
      <c r="K112" s="1"/>
      <c r="L112" s="1"/>
      <c r="M112" s="1"/>
      <c r="N112" s="1"/>
      <c r="O112" s="1"/>
      <c r="P112" s="1"/>
      <c r="Q112" s="1"/>
      <c r="R112" s="1"/>
      <c r="S112" s="1"/>
      <c r="T112" s="1"/>
      <c r="U112" s="1"/>
      <c r="V112" s="1"/>
      <c r="W112" s="1"/>
      <c r="X112" s="1"/>
      <c r="Y112" s="1"/>
      <c r="Z112" s="1"/>
    </row>
    <row r="113" spans="1:26" ht="12.75" customHeight="1">
      <c r="A113" s="4"/>
      <c r="B113" s="390"/>
      <c r="C113" s="365"/>
      <c r="D113" s="388"/>
      <c r="E113" s="19" t="s">
        <v>20</v>
      </c>
      <c r="F113" s="19" t="s">
        <v>21</v>
      </c>
      <c r="G113" s="101"/>
      <c r="H113" s="17"/>
      <c r="I113" s="1"/>
      <c r="J113" s="1"/>
      <c r="K113" s="1"/>
      <c r="L113" s="1"/>
      <c r="M113" s="1"/>
      <c r="N113" s="1"/>
      <c r="O113" s="1"/>
      <c r="P113" s="1"/>
      <c r="Q113" s="1"/>
      <c r="R113" s="1"/>
      <c r="S113" s="1"/>
      <c r="T113" s="1"/>
      <c r="U113" s="1"/>
      <c r="V113" s="1"/>
      <c r="W113" s="1"/>
      <c r="X113" s="1"/>
      <c r="Y113" s="1"/>
      <c r="Z113" s="1"/>
    </row>
    <row r="114" spans="1:26" ht="39.75" customHeight="1">
      <c r="A114" s="4"/>
      <c r="B114" s="307" t="s">
        <v>315</v>
      </c>
      <c r="C114" s="365"/>
      <c r="D114" s="388"/>
      <c r="E114" s="11"/>
      <c r="F114" s="102" t="s">
        <v>19</v>
      </c>
      <c r="G114" s="101"/>
      <c r="H114" s="101"/>
      <c r="I114" s="1"/>
      <c r="J114" s="1"/>
      <c r="K114" s="1"/>
      <c r="L114" s="1"/>
      <c r="M114" s="1"/>
      <c r="N114" s="1"/>
      <c r="O114" s="1"/>
      <c r="P114" s="1"/>
      <c r="Q114" s="1"/>
      <c r="R114" s="1"/>
      <c r="S114" s="1"/>
      <c r="T114" s="1"/>
      <c r="U114" s="1"/>
      <c r="V114" s="1"/>
      <c r="W114" s="1"/>
      <c r="X114" s="1"/>
      <c r="Y114" s="1"/>
      <c r="Z114" s="1"/>
    </row>
    <row r="115" spans="1:26" ht="16.5" customHeight="1">
      <c r="A115" s="4"/>
      <c r="B115" s="85"/>
      <c r="C115" s="3"/>
      <c r="D115" s="3"/>
      <c r="E115" s="103"/>
      <c r="F115" s="104"/>
      <c r="G115" s="101"/>
      <c r="H115" s="101"/>
      <c r="I115" s="1"/>
      <c r="J115" s="1"/>
      <c r="K115" s="1"/>
      <c r="L115" s="1"/>
      <c r="M115" s="1"/>
      <c r="N115" s="1"/>
      <c r="O115" s="1"/>
      <c r="P115" s="1"/>
      <c r="Q115" s="1"/>
      <c r="R115" s="1"/>
      <c r="S115" s="1"/>
      <c r="T115" s="1"/>
      <c r="U115" s="1"/>
      <c r="V115" s="1"/>
      <c r="W115" s="1"/>
      <c r="X115" s="1"/>
      <c r="Y115" s="1"/>
      <c r="Z115" s="1"/>
    </row>
    <row r="116" spans="1:26" ht="26.25" customHeight="1">
      <c r="A116" s="105" t="s">
        <v>316</v>
      </c>
      <c r="B116" s="313" t="s">
        <v>317</v>
      </c>
      <c r="C116" s="365"/>
      <c r="D116" s="365"/>
      <c r="E116" s="365"/>
      <c r="F116" s="365"/>
      <c r="G116" s="365"/>
      <c r="H116" s="1"/>
      <c r="I116" s="1"/>
      <c r="J116" s="1"/>
      <c r="K116" s="1"/>
      <c r="L116" s="1"/>
      <c r="M116" s="1"/>
      <c r="N116" s="1"/>
      <c r="O116" s="1"/>
      <c r="P116" s="1"/>
      <c r="Q116" s="1"/>
      <c r="R116" s="1"/>
      <c r="S116" s="1"/>
      <c r="T116" s="1"/>
      <c r="U116" s="1"/>
      <c r="V116" s="1"/>
      <c r="W116" s="1"/>
    </row>
    <row r="117" spans="1:26" ht="12.75" customHeight="1">
      <c r="A117" s="4"/>
      <c r="B117" s="304"/>
      <c r="C117" s="394" t="s">
        <v>318</v>
      </c>
      <c r="D117" s="369"/>
      <c r="E117" s="369"/>
      <c r="F117" s="369"/>
      <c r="G117" s="370"/>
      <c r="H117" s="106"/>
      <c r="I117" s="1"/>
      <c r="J117" s="1"/>
      <c r="K117" s="1"/>
      <c r="L117" s="1"/>
      <c r="M117" s="1"/>
      <c r="N117" s="1"/>
      <c r="O117" s="1"/>
      <c r="P117" s="1"/>
      <c r="Q117" s="1"/>
      <c r="R117" s="1"/>
      <c r="S117" s="1"/>
      <c r="T117" s="1"/>
      <c r="U117" s="1"/>
      <c r="V117" s="1"/>
      <c r="W117" s="1"/>
      <c r="X117" s="1"/>
      <c r="Y117" s="1"/>
      <c r="Z117" s="1"/>
    </row>
    <row r="118" spans="1:26" ht="24" customHeight="1">
      <c r="A118" s="4"/>
      <c r="B118" s="374"/>
      <c r="C118" s="102" t="s">
        <v>258</v>
      </c>
      <c r="D118" s="102" t="s">
        <v>259</v>
      </c>
      <c r="E118" s="102" t="s">
        <v>319</v>
      </c>
      <c r="F118" s="107" t="s">
        <v>320</v>
      </c>
      <c r="G118" s="102" t="s">
        <v>290</v>
      </c>
      <c r="H118" s="106"/>
      <c r="I118" s="1"/>
      <c r="J118" s="1"/>
      <c r="K118" s="1"/>
      <c r="L118" s="1"/>
      <c r="M118" s="1"/>
      <c r="N118" s="1"/>
      <c r="O118" s="1"/>
      <c r="P118" s="1"/>
      <c r="Q118" s="1"/>
      <c r="R118" s="1"/>
      <c r="S118" s="1"/>
      <c r="T118" s="1"/>
      <c r="U118" s="1"/>
      <c r="V118" s="1"/>
      <c r="W118" s="1"/>
      <c r="X118" s="1"/>
      <c r="Y118" s="1"/>
      <c r="Z118" s="1"/>
    </row>
    <row r="119" spans="1:26" ht="12.75" customHeight="1">
      <c r="A119" s="4"/>
      <c r="B119" s="108" t="s">
        <v>321</v>
      </c>
      <c r="C119" s="11"/>
      <c r="D119" s="11"/>
      <c r="E119" s="11"/>
      <c r="F119" s="11"/>
      <c r="G119" s="109" t="s">
        <v>19</v>
      </c>
      <c r="H119" s="106"/>
      <c r="I119" s="1"/>
      <c r="J119" s="1"/>
      <c r="K119" s="1"/>
      <c r="L119" s="1"/>
      <c r="M119" s="1"/>
      <c r="N119" s="1"/>
      <c r="O119" s="1"/>
      <c r="P119" s="1"/>
      <c r="Q119" s="1"/>
      <c r="R119" s="1"/>
      <c r="S119" s="1"/>
      <c r="T119" s="1"/>
      <c r="U119" s="1"/>
      <c r="V119" s="1"/>
      <c r="W119" s="1"/>
      <c r="X119" s="1"/>
      <c r="Y119" s="1"/>
      <c r="Z119" s="1"/>
    </row>
    <row r="120" spans="1:26" ht="12.75" customHeight="1">
      <c r="A120" s="4"/>
      <c r="B120" s="108" t="s">
        <v>322</v>
      </c>
      <c r="C120" s="11"/>
      <c r="D120" s="11"/>
      <c r="E120" s="11"/>
      <c r="F120" s="11"/>
      <c r="G120" s="109" t="s">
        <v>19</v>
      </c>
      <c r="H120" s="106"/>
      <c r="I120" s="1"/>
      <c r="J120" s="1"/>
      <c r="K120" s="1"/>
      <c r="L120" s="1"/>
      <c r="M120" s="1"/>
      <c r="N120" s="1"/>
      <c r="O120" s="1"/>
      <c r="P120" s="1"/>
      <c r="Q120" s="1"/>
      <c r="R120" s="1"/>
      <c r="S120" s="1"/>
      <c r="T120" s="1"/>
      <c r="U120" s="1"/>
      <c r="V120" s="1"/>
      <c r="W120" s="1"/>
      <c r="X120" s="1"/>
      <c r="Y120" s="1"/>
      <c r="Z120" s="1"/>
    </row>
    <row r="121" spans="1:26" ht="12.75" customHeight="1">
      <c r="A121" s="4"/>
      <c r="B121" s="108" t="s">
        <v>323</v>
      </c>
      <c r="C121" s="11"/>
      <c r="D121" s="11"/>
      <c r="E121" s="11"/>
      <c r="F121" s="11"/>
      <c r="G121" s="109" t="s">
        <v>19</v>
      </c>
      <c r="H121" s="106"/>
      <c r="I121" s="1"/>
      <c r="J121" s="1"/>
      <c r="K121" s="1"/>
      <c r="L121" s="1"/>
      <c r="M121" s="1"/>
      <c r="N121" s="1"/>
      <c r="O121" s="1"/>
      <c r="P121" s="1"/>
      <c r="Q121" s="1"/>
      <c r="R121" s="1"/>
      <c r="S121" s="1"/>
      <c r="T121" s="1"/>
      <c r="U121" s="1"/>
      <c r="V121" s="1"/>
      <c r="W121" s="1"/>
      <c r="X121" s="1"/>
      <c r="Y121" s="1"/>
      <c r="Z121" s="1"/>
    </row>
    <row r="122" spans="1:26" ht="12.75" customHeight="1">
      <c r="A122" s="4"/>
      <c r="B122" s="110"/>
      <c r="C122" s="17"/>
      <c r="D122" s="17"/>
      <c r="E122" s="17"/>
      <c r="F122" s="17"/>
      <c r="G122" s="106"/>
      <c r="H122" s="106"/>
      <c r="I122" s="1"/>
      <c r="J122" s="1"/>
      <c r="K122" s="1"/>
      <c r="L122" s="1"/>
      <c r="M122" s="1"/>
      <c r="N122" s="1"/>
      <c r="O122" s="1"/>
      <c r="P122" s="1"/>
      <c r="Q122" s="1"/>
      <c r="R122" s="1"/>
      <c r="S122" s="1"/>
      <c r="T122" s="1"/>
      <c r="U122" s="1"/>
      <c r="V122" s="1"/>
      <c r="W122" s="1"/>
      <c r="X122" s="1"/>
      <c r="Y122" s="1"/>
      <c r="Z122" s="1"/>
    </row>
    <row r="123" spans="1:26" ht="15.6" customHeight="1">
      <c r="A123" s="84" t="s">
        <v>324</v>
      </c>
      <c r="B123" s="290" t="s">
        <v>325</v>
      </c>
      <c r="C123" s="290"/>
      <c r="D123" s="290"/>
      <c r="E123" s="290"/>
      <c r="F123" s="290"/>
      <c r="G123" s="290"/>
      <c r="H123" s="106"/>
      <c r="I123" s="1"/>
      <c r="J123" s="1"/>
      <c r="K123" s="1"/>
      <c r="L123" s="1"/>
      <c r="M123" s="1"/>
      <c r="N123" s="1"/>
      <c r="O123" s="1"/>
      <c r="P123" s="1"/>
      <c r="Q123" s="1"/>
      <c r="R123" s="1"/>
      <c r="S123" s="1"/>
      <c r="T123" s="1"/>
      <c r="U123" s="1"/>
      <c r="V123" s="1"/>
      <c r="W123" s="1"/>
      <c r="X123" s="1"/>
      <c r="Y123" s="1"/>
      <c r="Z123" s="1"/>
    </row>
    <row r="124" spans="1:26" ht="12" customHeight="1">
      <c r="A124" s="84"/>
      <c r="B124" s="85"/>
      <c r="C124" s="85"/>
      <c r="D124" s="85"/>
      <c r="E124" s="13"/>
      <c r="F124" s="13"/>
      <c r="G124" s="106"/>
      <c r="H124" s="106"/>
      <c r="I124" s="13"/>
      <c r="J124" s="13"/>
      <c r="K124" s="13"/>
      <c r="L124" s="13"/>
      <c r="M124" s="13"/>
      <c r="N124" s="13"/>
      <c r="O124" s="13"/>
      <c r="P124" s="13"/>
      <c r="Q124" s="13"/>
      <c r="R124" s="13"/>
      <c r="S124" s="13"/>
      <c r="T124" s="13"/>
      <c r="U124" s="13"/>
      <c r="V124" s="13"/>
      <c r="W124" s="13"/>
      <c r="X124" s="13"/>
      <c r="Y124" s="13"/>
      <c r="Z124" s="13"/>
    </row>
    <row r="125" spans="1:26" ht="12.75" customHeight="1">
      <c r="A125" s="84" t="s">
        <v>326</v>
      </c>
      <c r="B125" s="290" t="s">
        <v>325</v>
      </c>
      <c r="C125" s="290"/>
      <c r="D125" s="290"/>
      <c r="E125" s="290"/>
      <c r="F125" s="290"/>
      <c r="G125" s="290"/>
      <c r="H125" s="106"/>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0"/>
      <c r="C126" s="17"/>
      <c r="D126" s="17"/>
      <c r="E126" s="17"/>
      <c r="F126" s="17"/>
      <c r="G126" s="106"/>
      <c r="H126" s="106"/>
      <c r="I126" s="13"/>
      <c r="J126" s="13"/>
      <c r="K126" s="13"/>
      <c r="L126" s="13"/>
      <c r="M126" s="13"/>
      <c r="N126" s="13"/>
      <c r="O126" s="13"/>
      <c r="P126" s="13"/>
      <c r="Q126" s="13"/>
      <c r="R126" s="13"/>
      <c r="S126" s="13"/>
      <c r="T126" s="13"/>
      <c r="U126" s="13"/>
      <c r="V126" s="13"/>
      <c r="W126" s="13"/>
      <c r="X126" s="13"/>
      <c r="Y126" s="13"/>
      <c r="Z126" s="13"/>
    </row>
    <row r="127" spans="1:26" ht="12.75" customHeight="1">
      <c r="A127" s="4" t="s">
        <v>327</v>
      </c>
      <c r="B127" s="395" t="s">
        <v>328</v>
      </c>
      <c r="C127" s="365"/>
      <c r="D127" s="365"/>
      <c r="E127" s="365"/>
      <c r="F127" s="365"/>
      <c r="G127" s="106"/>
      <c r="H127" s="106"/>
      <c r="I127" s="1"/>
      <c r="J127" s="1"/>
      <c r="K127" s="1"/>
      <c r="L127" s="1"/>
      <c r="M127" s="1"/>
      <c r="N127" s="1"/>
      <c r="O127" s="1"/>
      <c r="P127" s="1"/>
      <c r="Q127" s="1"/>
      <c r="R127" s="1"/>
      <c r="S127" s="1"/>
      <c r="T127" s="1"/>
      <c r="U127" s="1"/>
      <c r="V127" s="1"/>
      <c r="W127" s="1"/>
      <c r="X127" s="1"/>
      <c r="Y127" s="1"/>
      <c r="Z127" s="1"/>
    </row>
    <row r="128" spans="1:26" ht="12.75" customHeight="1">
      <c r="A128" s="4"/>
      <c r="B128" s="76"/>
      <c r="C128" s="1"/>
      <c r="D128" s="1"/>
      <c r="E128" s="1"/>
      <c r="F128" s="1"/>
      <c r="G128" s="106"/>
      <c r="H128" s="106"/>
      <c r="I128" s="1"/>
      <c r="J128" s="1"/>
      <c r="K128" s="1"/>
      <c r="L128" s="1"/>
      <c r="M128" s="1"/>
      <c r="N128" s="1"/>
      <c r="O128" s="1"/>
      <c r="P128" s="1"/>
      <c r="Q128" s="1"/>
      <c r="R128" s="1"/>
      <c r="S128" s="1"/>
      <c r="T128" s="1"/>
      <c r="U128" s="1"/>
      <c r="V128" s="1"/>
      <c r="W128" s="1"/>
      <c r="X128" s="1"/>
      <c r="Y128" s="1"/>
      <c r="Z128" s="1"/>
    </row>
    <row r="129" spans="1:26" ht="12.75" customHeight="1">
      <c r="A129" s="19"/>
      <c r="B129" s="94" t="s">
        <v>20</v>
      </c>
      <c r="C129" s="79"/>
      <c r="D129" s="79"/>
      <c r="E129" s="1"/>
      <c r="F129" s="1"/>
      <c r="G129" s="106"/>
      <c r="H129" s="106"/>
      <c r="I129" s="1"/>
      <c r="J129" s="1"/>
      <c r="K129" s="1"/>
      <c r="L129" s="1"/>
      <c r="M129" s="1"/>
      <c r="N129" s="1"/>
      <c r="O129" s="1"/>
      <c r="P129" s="1"/>
      <c r="Q129" s="1"/>
      <c r="R129" s="1"/>
      <c r="S129" s="1"/>
      <c r="T129" s="1"/>
      <c r="U129" s="1"/>
      <c r="V129" s="1"/>
      <c r="W129" s="1"/>
      <c r="X129" s="1"/>
      <c r="Y129" s="1"/>
      <c r="Z129" s="1"/>
    </row>
    <row r="130" spans="1:26" ht="12.75" customHeight="1">
      <c r="A130" s="19"/>
      <c r="B130" s="112" t="s">
        <v>21</v>
      </c>
      <c r="C130" s="113"/>
      <c r="D130" s="113"/>
      <c r="E130" s="106"/>
      <c r="F130" s="106"/>
      <c r="G130" s="106"/>
      <c r="H130" s="106"/>
      <c r="I130" s="1"/>
      <c r="J130" s="1"/>
      <c r="K130" s="1"/>
      <c r="L130" s="1"/>
      <c r="M130" s="1"/>
      <c r="N130" s="1"/>
      <c r="O130" s="1"/>
      <c r="P130" s="1"/>
      <c r="Q130" s="1"/>
      <c r="R130" s="1"/>
      <c r="S130" s="1"/>
      <c r="T130" s="1"/>
      <c r="U130" s="1"/>
      <c r="V130" s="1"/>
      <c r="W130" s="1"/>
      <c r="X130" s="1"/>
      <c r="Y130" s="1"/>
      <c r="Z130" s="1"/>
    </row>
    <row r="131" spans="1:26" ht="12.75" customHeight="1">
      <c r="A131" s="2"/>
      <c r="B131" s="1"/>
      <c r="C131" s="114"/>
      <c r="D131" s="20"/>
      <c r="E131" s="1"/>
      <c r="F131" s="10"/>
      <c r="G131" s="1"/>
      <c r="H131" s="106"/>
      <c r="I131" s="1"/>
      <c r="J131" s="1"/>
      <c r="K131" s="1"/>
      <c r="L131" s="1"/>
      <c r="M131" s="1"/>
      <c r="N131" s="1"/>
      <c r="O131" s="1"/>
      <c r="P131" s="1"/>
      <c r="Q131" s="1"/>
      <c r="R131" s="1"/>
      <c r="S131" s="1"/>
      <c r="T131" s="1"/>
      <c r="U131" s="1"/>
      <c r="V131" s="1"/>
      <c r="W131" s="1"/>
      <c r="X131" s="1"/>
      <c r="Y131" s="1"/>
      <c r="Z131" s="1"/>
    </row>
    <row r="132" spans="1:26" ht="12.75" customHeight="1">
      <c r="A132" s="4" t="s">
        <v>329</v>
      </c>
      <c r="B132" s="301" t="s">
        <v>330</v>
      </c>
      <c r="C132" s="365"/>
      <c r="D132" s="365"/>
      <c r="E132" s="365"/>
      <c r="F132" s="56"/>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281" t="s">
        <v>331</v>
      </c>
      <c r="C133" s="365"/>
      <c r="D133" s="365"/>
      <c r="E133" s="365"/>
      <c r="F133" s="56"/>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15"/>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332</v>
      </c>
      <c r="B135" s="281" t="s">
        <v>333</v>
      </c>
      <c r="C135" s="365"/>
      <c r="D135" s="300"/>
      <c r="E135" s="371"/>
      <c r="F135" s="396"/>
      <c r="G135" s="1"/>
      <c r="H135" s="1"/>
      <c r="I135" s="1"/>
      <c r="J135" s="1"/>
      <c r="K135" s="1"/>
      <c r="L135" s="1"/>
      <c r="M135" s="1"/>
      <c r="N135" s="1"/>
      <c r="O135" s="1"/>
      <c r="P135" s="1"/>
      <c r="Q135" s="1"/>
      <c r="R135" s="1"/>
      <c r="S135" s="1"/>
      <c r="T135" s="1"/>
      <c r="U135" s="1"/>
      <c r="V135" s="1"/>
      <c r="W135" s="1"/>
      <c r="X135" s="1"/>
      <c r="Y135" s="1"/>
      <c r="Z135" s="1"/>
    </row>
    <row r="136" spans="1:26" ht="76.5" customHeight="1">
      <c r="A136" s="4"/>
      <c r="B136" s="365"/>
      <c r="C136" s="365"/>
      <c r="D136" s="397"/>
      <c r="E136" s="372"/>
      <c r="F136" s="398"/>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15"/>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334</v>
      </c>
      <c r="B138" s="319" t="s">
        <v>335</v>
      </c>
      <c r="C138" s="365"/>
      <c r="D138" s="365"/>
      <c r="E138" s="365"/>
      <c r="F138" s="365"/>
      <c r="G138" s="106"/>
      <c r="H138" s="1"/>
      <c r="I138" s="1"/>
      <c r="J138" s="1"/>
      <c r="K138" s="1"/>
      <c r="L138" s="1"/>
      <c r="M138" s="1"/>
      <c r="N138" s="1"/>
      <c r="O138" s="1"/>
      <c r="P138" s="1"/>
      <c r="Q138" s="1"/>
      <c r="R138" s="1"/>
      <c r="S138" s="1"/>
      <c r="T138" s="1"/>
      <c r="U138" s="1"/>
      <c r="V138" s="1"/>
      <c r="W138" s="1"/>
      <c r="X138" s="1"/>
      <c r="Y138" s="1"/>
      <c r="Z138" s="1"/>
    </row>
    <row r="139" spans="1:26" ht="12.75" customHeight="1">
      <c r="A139" s="116"/>
      <c r="B139" s="85" t="s">
        <v>336</v>
      </c>
      <c r="C139" s="8"/>
      <c r="D139" s="8"/>
      <c r="E139" s="117"/>
      <c r="F139" s="106"/>
      <c r="G139" s="1"/>
      <c r="H139" s="1"/>
      <c r="I139" s="1"/>
      <c r="J139" s="1"/>
      <c r="K139" s="1"/>
      <c r="L139" s="1"/>
      <c r="M139" s="1"/>
      <c r="N139" s="1"/>
      <c r="O139" s="1"/>
      <c r="P139" s="1"/>
      <c r="Q139" s="1"/>
      <c r="R139" s="1"/>
      <c r="S139" s="1"/>
      <c r="T139" s="1"/>
      <c r="U139" s="1"/>
      <c r="V139" s="1"/>
      <c r="W139" s="1"/>
      <c r="X139" s="1"/>
      <c r="Y139" s="1"/>
      <c r="Z139" s="1"/>
    </row>
    <row r="140" spans="1:26" ht="12.75" customHeight="1">
      <c r="A140" s="116"/>
      <c r="B140" s="307" t="s">
        <v>337</v>
      </c>
      <c r="C140" s="365"/>
      <c r="D140" s="365"/>
      <c r="E140" s="79"/>
      <c r="F140" s="106"/>
      <c r="G140" s="1"/>
      <c r="H140" s="1"/>
      <c r="I140" s="1"/>
      <c r="J140" s="1"/>
      <c r="K140" s="1"/>
      <c r="L140" s="1"/>
      <c r="M140" s="1"/>
      <c r="N140" s="1"/>
      <c r="O140" s="1"/>
      <c r="P140" s="1"/>
      <c r="Q140" s="1"/>
      <c r="R140" s="1"/>
      <c r="S140" s="1"/>
      <c r="T140" s="1"/>
      <c r="U140" s="1"/>
      <c r="V140" s="1"/>
      <c r="W140" s="1"/>
      <c r="X140" s="1"/>
      <c r="Y140" s="1"/>
      <c r="Z140" s="1"/>
    </row>
    <row r="141" spans="1:26" ht="12.75" customHeight="1">
      <c r="A141" s="116"/>
      <c r="B141" s="85" t="s">
        <v>338</v>
      </c>
      <c r="C141" s="8"/>
      <c r="D141" s="8"/>
      <c r="E141" s="79"/>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16"/>
      <c r="B142" s="85" t="s">
        <v>339</v>
      </c>
      <c r="C142" s="8"/>
      <c r="D142" s="8"/>
      <c r="E142" s="79"/>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16"/>
      <c r="B143" s="3" t="s">
        <v>340</v>
      </c>
      <c r="C143" s="8"/>
      <c r="D143" s="8"/>
      <c r="E143" s="115"/>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16"/>
      <c r="B144" s="85" t="s">
        <v>341</v>
      </c>
      <c r="C144" s="20"/>
      <c r="D144" s="20"/>
      <c r="E144" s="7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16"/>
      <c r="B145" s="85" t="s">
        <v>342</v>
      </c>
      <c r="C145" s="279"/>
      <c r="D145" s="372"/>
      <c r="E145" s="372"/>
      <c r="F145" s="372"/>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5"/>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5"/>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5"/>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5"/>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5"/>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5"/>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5"/>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5"/>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15"/>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15"/>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15"/>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15"/>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15"/>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15"/>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15"/>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15"/>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1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1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4" t="s">
        <v>343</v>
      </c>
      <c r="C164" s="114"/>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07" t="s">
        <v>344</v>
      </c>
      <c r="C165" s="365"/>
      <c r="D165" s="365"/>
      <c r="E165" s="365"/>
      <c r="F165" s="365"/>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4"/>
      <c r="C166" s="114"/>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345</v>
      </c>
      <c r="B167" s="309" t="s">
        <v>346</v>
      </c>
      <c r="C167" s="365"/>
      <c r="D167" s="365"/>
      <c r="E167" s="365"/>
      <c r="F167" s="365"/>
      <c r="G167" s="1"/>
      <c r="H167" s="118"/>
      <c r="I167" s="1"/>
      <c r="J167" s="1"/>
      <c r="K167" s="1"/>
      <c r="L167" s="1"/>
      <c r="M167" s="1"/>
      <c r="N167" s="1"/>
      <c r="O167" s="1"/>
      <c r="P167" s="1"/>
      <c r="Q167" s="1"/>
      <c r="R167" s="1"/>
      <c r="S167" s="1"/>
      <c r="T167" s="1"/>
      <c r="U167" s="1"/>
      <c r="V167" s="1"/>
      <c r="W167" s="1"/>
      <c r="X167" s="1"/>
      <c r="Y167" s="1"/>
      <c r="Z167" s="1"/>
    </row>
    <row r="168" spans="1:26" ht="27" customHeight="1">
      <c r="A168" s="4"/>
      <c r="B168" s="307" t="s">
        <v>347</v>
      </c>
      <c r="C168" s="365"/>
      <c r="D168" s="365"/>
      <c r="E168" s="365"/>
      <c r="F168" s="365"/>
      <c r="G168" s="1"/>
      <c r="H168" s="119"/>
      <c r="I168" s="1"/>
      <c r="J168" s="1"/>
      <c r="K168" s="1"/>
      <c r="L168" s="1"/>
      <c r="M168" s="1"/>
      <c r="N168" s="1"/>
      <c r="O168" s="1"/>
      <c r="P168" s="1"/>
      <c r="Q168" s="1"/>
      <c r="R168" s="1"/>
      <c r="S168" s="1"/>
      <c r="T168" s="1"/>
      <c r="U168" s="1"/>
      <c r="V168" s="1"/>
      <c r="W168" s="1"/>
      <c r="X168" s="1"/>
      <c r="Y168" s="1"/>
      <c r="Z168" s="1"/>
    </row>
    <row r="169" spans="1:26" ht="29.25" customHeight="1">
      <c r="A169" s="4"/>
      <c r="B169" s="312" t="s">
        <v>348</v>
      </c>
      <c r="C169" s="365"/>
      <c r="D169" s="365"/>
      <c r="E169" s="365"/>
      <c r="F169" s="365"/>
      <c r="G169" s="1"/>
      <c r="H169" s="119"/>
      <c r="I169" s="1"/>
      <c r="J169" s="1"/>
      <c r="K169" s="1"/>
      <c r="L169" s="1"/>
      <c r="M169" s="1"/>
      <c r="N169" s="1"/>
      <c r="O169" s="1"/>
      <c r="P169" s="1"/>
      <c r="Q169" s="1"/>
      <c r="R169" s="1"/>
      <c r="S169" s="1"/>
      <c r="T169" s="1"/>
      <c r="U169" s="1"/>
      <c r="V169" s="1"/>
      <c r="W169" s="1"/>
      <c r="X169" s="1"/>
      <c r="Y169" s="1"/>
      <c r="Z169" s="1"/>
    </row>
    <row r="170" spans="1:26" ht="13.5" customHeight="1">
      <c r="A170" s="4"/>
      <c r="B170" s="312" t="s">
        <v>349</v>
      </c>
      <c r="C170" s="365"/>
      <c r="D170" s="365"/>
      <c r="E170" s="365"/>
      <c r="F170" s="365"/>
      <c r="G170" s="1"/>
      <c r="H170" s="119"/>
      <c r="I170" s="1"/>
      <c r="J170" s="1"/>
      <c r="K170" s="1"/>
      <c r="L170" s="1"/>
      <c r="M170" s="1"/>
      <c r="N170" s="1"/>
      <c r="O170" s="1"/>
      <c r="P170" s="1"/>
      <c r="Q170" s="1"/>
      <c r="R170" s="1"/>
      <c r="S170" s="1"/>
      <c r="T170" s="1"/>
      <c r="U170" s="1"/>
      <c r="V170" s="1"/>
      <c r="W170" s="1"/>
      <c r="X170" s="1"/>
      <c r="Y170" s="1"/>
      <c r="Z170" s="1"/>
    </row>
    <row r="171" spans="1:26" ht="39.75" customHeight="1">
      <c r="A171" s="4"/>
      <c r="B171" s="312" t="s">
        <v>350</v>
      </c>
      <c r="C171" s="365"/>
      <c r="D171" s="365"/>
      <c r="E171" s="365"/>
      <c r="F171" s="365"/>
      <c r="G171" s="1"/>
      <c r="H171" s="119"/>
      <c r="I171" s="1"/>
      <c r="J171" s="1"/>
      <c r="K171" s="1"/>
      <c r="L171" s="1"/>
      <c r="M171" s="1"/>
      <c r="N171" s="1"/>
      <c r="O171" s="1"/>
      <c r="P171" s="1"/>
      <c r="Q171" s="1"/>
      <c r="R171" s="1"/>
      <c r="S171" s="1"/>
      <c r="T171" s="1"/>
      <c r="U171" s="1"/>
      <c r="V171" s="1"/>
      <c r="W171" s="1"/>
      <c r="X171" s="1"/>
      <c r="Y171" s="1"/>
      <c r="Z171" s="1"/>
    </row>
    <row r="172" spans="1:26" ht="27" customHeight="1">
      <c r="A172" s="4"/>
      <c r="B172" s="312" t="s">
        <v>351</v>
      </c>
      <c r="C172" s="365"/>
      <c r="D172" s="365"/>
      <c r="E172" s="365"/>
      <c r="F172" s="365"/>
      <c r="G172" s="1"/>
      <c r="H172" s="119"/>
      <c r="I172" s="1"/>
      <c r="J172" s="1"/>
      <c r="K172" s="1"/>
      <c r="L172" s="1"/>
      <c r="M172" s="1"/>
      <c r="N172" s="1"/>
      <c r="O172" s="1"/>
      <c r="P172" s="1"/>
      <c r="Q172" s="1"/>
      <c r="R172" s="1"/>
      <c r="S172" s="1"/>
      <c r="T172" s="1"/>
      <c r="U172" s="1"/>
      <c r="V172" s="1"/>
      <c r="W172" s="1"/>
      <c r="X172" s="1"/>
      <c r="Y172" s="1"/>
      <c r="Z172" s="1"/>
    </row>
    <row r="173" spans="1:26" ht="14.25" customHeight="1">
      <c r="A173" s="4"/>
      <c r="B173" s="312" t="s">
        <v>352</v>
      </c>
      <c r="C173" s="365"/>
      <c r="D173" s="365"/>
      <c r="E173" s="365"/>
      <c r="F173" s="365"/>
      <c r="G173" s="1"/>
      <c r="H173" s="119"/>
      <c r="I173" s="1"/>
      <c r="J173" s="1"/>
      <c r="K173" s="1"/>
      <c r="L173" s="1"/>
      <c r="M173" s="1"/>
      <c r="N173" s="1"/>
      <c r="O173" s="1"/>
      <c r="P173" s="1"/>
      <c r="Q173" s="1"/>
      <c r="R173" s="1"/>
      <c r="S173" s="1"/>
      <c r="T173" s="1"/>
      <c r="U173" s="1"/>
      <c r="V173" s="1"/>
      <c r="W173" s="1"/>
      <c r="X173" s="1"/>
      <c r="Y173" s="1"/>
      <c r="Z173" s="1"/>
    </row>
    <row r="174" spans="1:26" ht="13.5" customHeight="1">
      <c r="A174" s="4"/>
      <c r="B174" s="120"/>
      <c r="C174" s="3"/>
      <c r="D174" s="3"/>
      <c r="E174" s="3"/>
      <c r="F174" s="3"/>
      <c r="G174" s="1"/>
      <c r="H174" s="119"/>
      <c r="I174" s="1"/>
      <c r="J174" s="1"/>
      <c r="K174" s="1"/>
      <c r="L174" s="1"/>
      <c r="M174" s="1"/>
      <c r="N174" s="1"/>
      <c r="O174" s="1"/>
      <c r="P174" s="1"/>
      <c r="Q174" s="1"/>
      <c r="R174" s="1"/>
      <c r="S174" s="1"/>
      <c r="T174" s="1"/>
      <c r="U174" s="1"/>
      <c r="V174" s="1"/>
      <c r="W174" s="1"/>
      <c r="X174" s="1"/>
      <c r="Y174" s="1"/>
      <c r="Z174" s="1"/>
    </row>
    <row r="175" spans="1:26" ht="12.75" customHeight="1">
      <c r="A175" s="4"/>
      <c r="B175" s="121"/>
      <c r="C175" s="122" t="s">
        <v>353</v>
      </c>
      <c r="D175" s="123" t="s">
        <v>354</v>
      </c>
      <c r="E175" s="13"/>
      <c r="F175" s="124"/>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399" t="s">
        <v>355</v>
      </c>
      <c r="C176" s="125"/>
      <c r="D176" s="126"/>
      <c r="E176" s="3"/>
      <c r="F176" s="124"/>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399" t="s">
        <v>356</v>
      </c>
      <c r="C177" s="125"/>
      <c r="D177" s="126"/>
      <c r="E177" s="3"/>
      <c r="F177" s="124"/>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0"/>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12" t="s">
        <v>357</v>
      </c>
      <c r="C179" s="365"/>
      <c r="D179" s="365"/>
      <c r="E179" s="365"/>
      <c r="F179" s="365"/>
      <c r="G179" s="365"/>
      <c r="H179" s="1"/>
      <c r="I179" s="1"/>
      <c r="J179" s="1"/>
      <c r="K179" s="1"/>
      <c r="L179" s="1"/>
      <c r="M179" s="1"/>
      <c r="N179" s="1"/>
      <c r="O179" s="1"/>
      <c r="P179" s="1"/>
      <c r="Q179" s="1"/>
      <c r="R179" s="1"/>
      <c r="S179" s="1"/>
      <c r="T179" s="1"/>
      <c r="U179" s="1"/>
      <c r="V179" s="1"/>
      <c r="W179" s="1"/>
      <c r="X179" s="1"/>
      <c r="Y179" s="1"/>
      <c r="Z179" s="1"/>
    </row>
    <row r="180" spans="1:26" ht="12.75" customHeight="1">
      <c r="A180" s="4"/>
      <c r="B180" s="365"/>
      <c r="C180" s="365"/>
      <c r="D180" s="365"/>
      <c r="E180" s="365"/>
      <c r="F180" s="365"/>
      <c r="G180" s="365"/>
      <c r="H180" s="1"/>
      <c r="I180" s="1"/>
      <c r="J180" s="1"/>
      <c r="K180" s="1"/>
      <c r="L180" s="1"/>
      <c r="M180" s="1"/>
      <c r="N180" s="1"/>
      <c r="O180" s="1"/>
      <c r="P180" s="1"/>
      <c r="Q180" s="1"/>
      <c r="R180" s="1"/>
      <c r="S180" s="1"/>
      <c r="T180" s="1"/>
      <c r="U180" s="1"/>
      <c r="V180" s="1"/>
      <c r="W180" s="1"/>
      <c r="X180" s="1"/>
      <c r="Y180" s="1"/>
      <c r="Z180" s="1"/>
    </row>
    <row r="181" spans="1:26" ht="12.75" customHeight="1">
      <c r="A181" s="4"/>
      <c r="B181" s="365"/>
      <c r="C181" s="365"/>
      <c r="D181" s="365"/>
      <c r="E181" s="365"/>
      <c r="F181" s="365"/>
      <c r="G181" s="365"/>
      <c r="H181" s="1"/>
      <c r="I181" s="1"/>
      <c r="J181" s="1"/>
      <c r="K181" s="1"/>
      <c r="L181" s="1"/>
      <c r="M181" s="1"/>
      <c r="N181" s="1"/>
      <c r="O181" s="1"/>
      <c r="P181" s="1"/>
      <c r="Q181" s="1"/>
      <c r="R181" s="1"/>
      <c r="S181" s="1"/>
      <c r="T181" s="1"/>
      <c r="U181" s="1"/>
      <c r="V181" s="1"/>
      <c r="W181" s="1"/>
      <c r="X181" s="1"/>
      <c r="Y181" s="1"/>
      <c r="Z181" s="1"/>
    </row>
    <row r="182" spans="1:26" ht="12.75" customHeight="1">
      <c r="A182" s="4"/>
      <c r="B182" s="120"/>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69" t="s">
        <v>358</v>
      </c>
      <c r="C183" s="69" t="s">
        <v>359</v>
      </c>
      <c r="D183" s="69" t="s">
        <v>360</v>
      </c>
      <c r="E183" s="69" t="s">
        <v>361</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27" t="s">
        <v>362</v>
      </c>
      <c r="C184" s="128"/>
      <c r="D184" s="128"/>
      <c r="E184" s="128"/>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29" t="s">
        <v>363</v>
      </c>
      <c r="C185" s="19"/>
      <c r="D185" s="19"/>
      <c r="E185" s="19"/>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27" t="s">
        <v>364</v>
      </c>
      <c r="C186" s="19"/>
      <c r="D186" s="19"/>
      <c r="E186" s="19"/>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27" t="s">
        <v>365</v>
      </c>
      <c r="C187" s="19"/>
      <c r="D187" s="19"/>
      <c r="E187" s="19"/>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27" t="s">
        <v>366</v>
      </c>
      <c r="C188" s="19"/>
      <c r="D188" s="19"/>
      <c r="E188" s="19"/>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27" t="s">
        <v>367</v>
      </c>
      <c r="C189" s="19"/>
      <c r="D189" s="19"/>
      <c r="E189" s="19"/>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27" t="s">
        <v>368</v>
      </c>
      <c r="C190" s="19"/>
      <c r="D190" s="19"/>
      <c r="E190" s="1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27" t="s">
        <v>369</v>
      </c>
      <c r="C191" s="19"/>
      <c r="D191" s="19"/>
      <c r="E191" s="1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27" t="s">
        <v>370</v>
      </c>
      <c r="C192" s="19"/>
      <c r="D192" s="19"/>
      <c r="E192" s="1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0"/>
      <c r="D193" s="130"/>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15" t="s">
        <v>371</v>
      </c>
      <c r="C194" s="365"/>
      <c r="D194" s="365"/>
      <c r="E194" s="365"/>
      <c r="F194" s="365"/>
      <c r="G194" s="365"/>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0"/>
      <c r="D195" s="13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1" t="s">
        <v>372</v>
      </c>
      <c r="C196" s="132" t="s">
        <v>363</v>
      </c>
      <c r="D196" s="131" t="s">
        <v>364</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33" t="s">
        <v>373</v>
      </c>
      <c r="C197" s="134"/>
      <c r="D197" s="134"/>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33" t="s">
        <v>374</v>
      </c>
      <c r="C198" s="134"/>
      <c r="D198" s="134"/>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33" t="s">
        <v>375</v>
      </c>
      <c r="C199" s="134"/>
      <c r="D199" s="134"/>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33" t="s">
        <v>376</v>
      </c>
      <c r="C200" s="134"/>
      <c r="D200" s="134"/>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33" t="s">
        <v>377</v>
      </c>
      <c r="C201" s="134"/>
      <c r="D201" s="134"/>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33" t="s">
        <v>378</v>
      </c>
      <c r="C202" s="134"/>
      <c r="D202" s="134"/>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27" t="s">
        <v>379</v>
      </c>
      <c r="C203" s="134">
        <f t="shared" ref="C203:D203" si="0">SUM(C197:C202)</f>
        <v>0</v>
      </c>
      <c r="D203" s="134">
        <f t="shared" si="0"/>
        <v>0</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0"/>
      <c r="D204" s="130"/>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9" t="s">
        <v>372</v>
      </c>
      <c r="C205" s="135" t="s">
        <v>362</v>
      </c>
      <c r="D205" s="121"/>
      <c r="E205" s="121"/>
      <c r="F205" s="12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36" t="s">
        <v>380</v>
      </c>
      <c r="C206" s="137"/>
      <c r="D206" s="121"/>
      <c r="E206" s="121"/>
      <c r="F206" s="12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36" t="s">
        <v>381</v>
      </c>
      <c r="C207" s="137"/>
      <c r="D207" s="121"/>
      <c r="E207" s="121"/>
      <c r="F207" s="12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36" t="s">
        <v>382</v>
      </c>
      <c r="C208" s="137"/>
      <c r="D208" s="121"/>
      <c r="E208" s="121"/>
      <c r="F208" s="12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36" t="s">
        <v>383</v>
      </c>
      <c r="C209" s="137"/>
      <c r="D209" s="121"/>
      <c r="E209" s="121"/>
      <c r="F209" s="12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36" t="s">
        <v>384</v>
      </c>
      <c r="C210" s="137"/>
      <c r="D210" s="121"/>
      <c r="E210" s="121"/>
      <c r="F210" s="12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36" t="s">
        <v>385</v>
      </c>
      <c r="C211" s="137"/>
      <c r="D211" s="121"/>
      <c r="E211" s="121"/>
      <c r="F211" s="12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27" t="s">
        <v>379</v>
      </c>
      <c r="C212" s="138">
        <f>SUM(C206:C211)</f>
        <v>0</v>
      </c>
      <c r="D212" s="121"/>
      <c r="E212" s="121"/>
      <c r="F212" s="12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39"/>
      <c r="D213" s="121"/>
      <c r="E213" s="121"/>
      <c r="F213" s="121"/>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69" t="s">
        <v>372</v>
      </c>
      <c r="C214" s="69" t="s">
        <v>365</v>
      </c>
      <c r="D214" s="69" t="s">
        <v>367</v>
      </c>
      <c r="E214" s="69" t="s">
        <v>366</v>
      </c>
      <c r="F214" s="69" t="s">
        <v>370</v>
      </c>
      <c r="G214" s="69" t="s">
        <v>369</v>
      </c>
      <c r="H214" s="1"/>
      <c r="I214" s="1"/>
      <c r="J214" s="1"/>
      <c r="K214" s="1"/>
      <c r="L214" s="1"/>
      <c r="M214" s="1"/>
      <c r="N214" s="1"/>
      <c r="O214" s="1"/>
      <c r="P214" s="1"/>
      <c r="Q214" s="1"/>
      <c r="R214" s="1"/>
      <c r="S214" s="1"/>
      <c r="T214" s="1"/>
      <c r="U214" s="1"/>
      <c r="V214" s="1"/>
      <c r="W214" s="1"/>
      <c r="X214" s="1"/>
      <c r="Y214" s="1"/>
      <c r="Z214" s="1"/>
    </row>
    <row r="215" spans="1:26" ht="12.75" customHeight="1">
      <c r="A215" s="4"/>
      <c r="B215" s="133" t="s">
        <v>386</v>
      </c>
      <c r="C215" s="134"/>
      <c r="D215" s="134"/>
      <c r="E215" s="134"/>
      <c r="F215" s="134"/>
      <c r="G215" s="134"/>
      <c r="H215" s="1"/>
      <c r="I215" s="1"/>
      <c r="J215" s="1"/>
      <c r="K215" s="1"/>
      <c r="L215" s="1"/>
      <c r="M215" s="1"/>
      <c r="N215" s="1"/>
      <c r="O215" s="1"/>
      <c r="P215" s="1"/>
      <c r="Q215" s="1"/>
      <c r="R215" s="1"/>
      <c r="S215" s="1"/>
      <c r="T215" s="1"/>
      <c r="U215" s="1"/>
      <c r="V215" s="1"/>
      <c r="W215" s="1"/>
      <c r="X215" s="1"/>
      <c r="Y215" s="1"/>
      <c r="Z215" s="1"/>
    </row>
    <row r="216" spans="1:26" ht="12.75" customHeight="1">
      <c r="A216" s="4"/>
      <c r="B216" s="133" t="s">
        <v>387</v>
      </c>
      <c r="C216" s="134"/>
      <c r="D216" s="134"/>
      <c r="E216" s="134"/>
      <c r="F216" s="134"/>
      <c r="G216" s="134"/>
      <c r="H216" s="1"/>
      <c r="I216" s="1"/>
      <c r="J216" s="1"/>
      <c r="K216" s="1"/>
      <c r="L216" s="1"/>
      <c r="M216" s="1"/>
      <c r="N216" s="1"/>
      <c r="O216" s="1"/>
      <c r="P216" s="1"/>
      <c r="Q216" s="1"/>
      <c r="R216" s="1"/>
      <c r="S216" s="1"/>
      <c r="T216" s="1"/>
      <c r="U216" s="1"/>
      <c r="V216" s="1"/>
      <c r="W216" s="1"/>
      <c r="X216" s="1"/>
      <c r="Y216" s="1"/>
      <c r="Z216" s="1"/>
    </row>
    <row r="217" spans="1:26" ht="12.75" customHeight="1">
      <c r="A217" s="4"/>
      <c r="B217" s="133" t="s">
        <v>388</v>
      </c>
      <c r="C217" s="134"/>
      <c r="D217" s="134"/>
      <c r="E217" s="134"/>
      <c r="F217" s="134"/>
      <c r="G217" s="134"/>
      <c r="H217" s="1"/>
      <c r="I217" s="1"/>
      <c r="J217" s="1"/>
      <c r="K217" s="1"/>
      <c r="L217" s="1"/>
      <c r="M217" s="1"/>
      <c r="N217" s="1"/>
      <c r="O217" s="1"/>
      <c r="P217" s="1"/>
      <c r="Q217" s="1"/>
      <c r="R217" s="1"/>
      <c r="S217" s="1"/>
      <c r="T217" s="1"/>
      <c r="U217" s="1"/>
      <c r="V217" s="1"/>
      <c r="W217" s="1"/>
      <c r="X217" s="1"/>
      <c r="Y217" s="1"/>
      <c r="Z217" s="1"/>
    </row>
    <row r="218" spans="1:26" ht="12.75" customHeight="1">
      <c r="A218" s="4"/>
      <c r="B218" s="140" t="s">
        <v>389</v>
      </c>
      <c r="C218" s="134"/>
      <c r="D218" s="134"/>
      <c r="E218" s="134"/>
      <c r="F218" s="134"/>
      <c r="G218" s="134"/>
      <c r="H218" s="1"/>
      <c r="I218" s="1"/>
      <c r="J218" s="1"/>
      <c r="K218" s="1"/>
      <c r="L218" s="1"/>
      <c r="M218" s="1"/>
      <c r="N218" s="1"/>
      <c r="O218" s="1"/>
      <c r="P218" s="1"/>
      <c r="Q218" s="1"/>
      <c r="R218" s="1"/>
      <c r="S218" s="1"/>
      <c r="T218" s="1"/>
      <c r="U218" s="1"/>
      <c r="V218" s="1"/>
      <c r="W218" s="1"/>
      <c r="X218" s="1"/>
      <c r="Y218" s="1"/>
      <c r="Z218" s="1"/>
    </row>
    <row r="219" spans="1:26" ht="12.75" customHeight="1">
      <c r="A219" s="4"/>
      <c r="B219" s="140" t="s">
        <v>390</v>
      </c>
      <c r="C219" s="134"/>
      <c r="D219" s="134"/>
      <c r="E219" s="134"/>
      <c r="F219" s="134"/>
      <c r="G219" s="134"/>
      <c r="H219" s="1"/>
      <c r="I219" s="1"/>
      <c r="J219" s="1"/>
      <c r="K219" s="1"/>
      <c r="L219" s="1"/>
      <c r="M219" s="1"/>
      <c r="N219" s="1"/>
      <c r="O219" s="1"/>
      <c r="P219" s="1"/>
      <c r="Q219" s="1"/>
      <c r="R219" s="1"/>
      <c r="S219" s="1"/>
      <c r="T219" s="1"/>
      <c r="U219" s="1"/>
      <c r="V219" s="1"/>
      <c r="W219" s="1"/>
      <c r="X219" s="1"/>
      <c r="Y219" s="1"/>
      <c r="Z219" s="1"/>
    </row>
    <row r="220" spans="1:26" ht="12.75" customHeight="1">
      <c r="A220" s="4"/>
      <c r="B220" s="133" t="s">
        <v>391</v>
      </c>
      <c r="C220" s="134"/>
      <c r="D220" s="134"/>
      <c r="E220" s="134"/>
      <c r="F220" s="134"/>
      <c r="G220" s="134"/>
      <c r="H220" s="1"/>
      <c r="I220" s="1"/>
      <c r="J220" s="1"/>
      <c r="K220" s="1"/>
      <c r="L220" s="1"/>
      <c r="M220" s="1"/>
      <c r="N220" s="1"/>
      <c r="O220" s="1"/>
      <c r="P220" s="1"/>
      <c r="Q220" s="1"/>
      <c r="R220" s="1"/>
      <c r="S220" s="1"/>
      <c r="T220" s="1"/>
      <c r="U220" s="1"/>
      <c r="V220" s="1"/>
      <c r="W220" s="1"/>
      <c r="X220" s="1"/>
      <c r="Y220" s="1"/>
      <c r="Z220" s="1"/>
    </row>
    <row r="221" spans="1:26" ht="12.75" customHeight="1">
      <c r="A221" s="2"/>
      <c r="B221" s="127" t="s">
        <v>379</v>
      </c>
      <c r="C221" s="134">
        <f t="shared" ref="C221:G221" si="1">SUM(C215:C220)</f>
        <v>0</v>
      </c>
      <c r="D221" s="134">
        <f t="shared" si="1"/>
        <v>0</v>
      </c>
      <c r="E221" s="134">
        <f t="shared" si="1"/>
        <v>0</v>
      </c>
      <c r="F221" s="134">
        <f t="shared" si="1"/>
        <v>0</v>
      </c>
      <c r="G221" s="134">
        <f t="shared" si="1"/>
        <v>0</v>
      </c>
      <c r="H221" s="1"/>
      <c r="I221" s="1"/>
      <c r="J221" s="1"/>
      <c r="K221" s="1"/>
      <c r="L221" s="1"/>
      <c r="M221" s="1"/>
      <c r="N221" s="1"/>
      <c r="O221" s="1"/>
      <c r="P221" s="1"/>
      <c r="Q221" s="1"/>
      <c r="R221" s="1"/>
      <c r="S221" s="1"/>
      <c r="T221" s="1"/>
      <c r="U221" s="1"/>
      <c r="V221" s="1"/>
      <c r="W221" s="1"/>
      <c r="X221" s="1"/>
      <c r="Y221" s="1"/>
      <c r="Z221" s="1"/>
    </row>
    <row r="222" spans="1:26" ht="46.5" customHeight="1">
      <c r="A222" s="4" t="s">
        <v>392</v>
      </c>
      <c r="B222" s="309" t="s">
        <v>393</v>
      </c>
      <c r="C222" s="365"/>
      <c r="D222" s="365"/>
      <c r="E222" s="365"/>
      <c r="F222" s="365"/>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00" t="s">
        <v>358</v>
      </c>
      <c r="C223" s="369"/>
      <c r="D223" s="370"/>
      <c r="E223" s="141" t="s">
        <v>353</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01" t="s">
        <v>394</v>
      </c>
      <c r="C224" s="369"/>
      <c r="D224" s="370"/>
      <c r="E224" s="142"/>
      <c r="F224" s="114"/>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68" t="s">
        <v>395</v>
      </c>
      <c r="C225" s="369"/>
      <c r="D225" s="370"/>
      <c r="E225" s="142"/>
      <c r="F225" s="114"/>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68" t="s">
        <v>396</v>
      </c>
      <c r="C226" s="369"/>
      <c r="D226" s="370"/>
      <c r="E226" s="142"/>
      <c r="F226" s="143" t="s">
        <v>397</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68" t="s">
        <v>398</v>
      </c>
      <c r="C227" s="369"/>
      <c r="D227" s="370"/>
      <c r="E227" s="142"/>
      <c r="F227" s="143" t="s">
        <v>399</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68" t="s">
        <v>400</v>
      </c>
      <c r="C228" s="369"/>
      <c r="D228" s="370"/>
      <c r="E228" s="142"/>
      <c r="F228" s="114"/>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68" t="s">
        <v>401</v>
      </c>
      <c r="C229" s="369"/>
      <c r="D229" s="369"/>
      <c r="E229" s="70"/>
      <c r="F229" s="144"/>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402</v>
      </c>
      <c r="B231" s="312" t="s">
        <v>403</v>
      </c>
      <c r="C231" s="365"/>
      <c r="D231" s="365"/>
      <c r="E231" s="365"/>
      <c r="F231" s="365"/>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5"/>
      <c r="C232" s="85"/>
      <c r="D232" s="85"/>
      <c r="E232" s="85"/>
      <c r="F232" s="85"/>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02" t="s">
        <v>372</v>
      </c>
      <c r="C233" s="370"/>
      <c r="D233" s="145" t="s">
        <v>353</v>
      </c>
      <c r="E233" s="85"/>
      <c r="F233" s="85"/>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80" t="s">
        <v>404</v>
      </c>
      <c r="C234" s="370"/>
      <c r="D234" s="134"/>
      <c r="E234" s="1"/>
      <c r="F234" s="114"/>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68" t="s">
        <v>405</v>
      </c>
      <c r="C235" s="370"/>
      <c r="D235" s="134"/>
      <c r="E235" s="1"/>
      <c r="F235" s="114"/>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68" t="s">
        <v>406</v>
      </c>
      <c r="C236" s="370"/>
      <c r="D236" s="134"/>
      <c r="E236" s="1"/>
      <c r="F236" s="114"/>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68" t="s">
        <v>407</v>
      </c>
      <c r="C237" s="370"/>
      <c r="D237" s="134"/>
      <c r="E237" s="1"/>
      <c r="F237" s="114"/>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68" t="s">
        <v>408</v>
      </c>
      <c r="C238" s="370"/>
      <c r="D238" s="134"/>
      <c r="E238" s="1"/>
      <c r="F238" s="114"/>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68" t="s">
        <v>409</v>
      </c>
      <c r="C239" s="370"/>
      <c r="D239" s="134"/>
      <c r="E239" s="1"/>
      <c r="F239" s="114"/>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68" t="s">
        <v>410</v>
      </c>
      <c r="C240" s="370"/>
      <c r="D240" s="134"/>
      <c r="E240" s="1"/>
      <c r="F240" s="114"/>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68" t="s">
        <v>411</v>
      </c>
      <c r="C241" s="370"/>
      <c r="D241" s="134"/>
      <c r="E241" s="1"/>
      <c r="F241" s="114"/>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8" t="s">
        <v>412</v>
      </c>
      <c r="C242" s="370"/>
      <c r="D242" s="134"/>
      <c r="E242" s="1"/>
      <c r="F242" s="114"/>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18" t="s">
        <v>379</v>
      </c>
      <c r="C243" s="396"/>
      <c r="D243" s="146">
        <f>SUM(D234:D242)</f>
        <v>0</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47"/>
      <c r="C244" s="147"/>
      <c r="D244" s="148"/>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413</v>
      </c>
      <c r="B245" s="281" t="s">
        <v>414</v>
      </c>
      <c r="C245" s="365"/>
      <c r="D245" s="388"/>
      <c r="E245" s="149">
        <f t="shared" ref="E245:E246" si="2">SUM(E238:E244)</f>
        <v>0</v>
      </c>
      <c r="F245" s="150"/>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07" t="s">
        <v>415</v>
      </c>
      <c r="C246" s="365"/>
      <c r="D246" s="388"/>
      <c r="E246" s="71">
        <f t="shared" si="2"/>
        <v>0</v>
      </c>
      <c r="F246" s="114"/>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4" t="s">
        <v>416</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417</v>
      </c>
      <c r="B250" s="5" t="s">
        <v>418</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15" t="s">
        <v>419</v>
      </c>
      <c r="C251" s="365"/>
      <c r="D251" s="365"/>
      <c r="E251" s="365"/>
      <c r="F251" s="365"/>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20</v>
      </c>
      <c r="E253" s="10" t="s">
        <v>21</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08" t="s">
        <v>420</v>
      </c>
      <c r="C254" s="365"/>
      <c r="D254" s="151"/>
      <c r="E254" s="151" t="s">
        <v>19</v>
      </c>
      <c r="F254" s="82"/>
      <c r="G254" s="106"/>
      <c r="H254" s="1"/>
      <c r="I254" s="1"/>
      <c r="J254" s="1"/>
      <c r="K254" s="1"/>
      <c r="L254" s="1"/>
      <c r="M254" s="1"/>
      <c r="N254" s="1"/>
      <c r="O254" s="1"/>
      <c r="P254" s="1"/>
      <c r="Q254" s="1"/>
      <c r="R254" s="1"/>
      <c r="S254" s="1"/>
      <c r="T254" s="1"/>
      <c r="U254" s="1"/>
      <c r="V254" s="1"/>
      <c r="W254" s="1"/>
      <c r="X254" s="1"/>
      <c r="Y254" s="1"/>
      <c r="Z254" s="1"/>
    </row>
    <row r="255" spans="1:26" ht="12.75" customHeight="1">
      <c r="A255" s="4"/>
      <c r="B255" s="94"/>
      <c r="C255" s="94"/>
      <c r="D255" s="94"/>
      <c r="E255" s="94"/>
      <c r="F255" s="94"/>
      <c r="G255" s="106"/>
      <c r="H255" s="1"/>
      <c r="I255" s="1"/>
      <c r="J255" s="1"/>
      <c r="K255" s="1"/>
      <c r="L255" s="1"/>
      <c r="M255" s="1"/>
      <c r="N255" s="1"/>
      <c r="O255" s="1"/>
      <c r="P255" s="1"/>
      <c r="Q255" s="1"/>
      <c r="R255" s="1"/>
      <c r="S255" s="1"/>
      <c r="T255" s="1"/>
      <c r="U255" s="1"/>
      <c r="V255" s="1"/>
      <c r="W255" s="1"/>
      <c r="X255" s="1"/>
      <c r="Y255" s="1"/>
      <c r="Z255" s="1"/>
    </row>
    <row r="256" spans="1:26" ht="12.75" customHeight="1">
      <c r="A256" s="4"/>
      <c r="B256" s="308" t="s">
        <v>421</v>
      </c>
      <c r="C256" s="365"/>
      <c r="D256" s="56"/>
      <c r="E256" s="152"/>
      <c r="F256" s="1"/>
      <c r="G256" s="106"/>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79"/>
      <c r="D257" s="79"/>
      <c r="E257" s="1"/>
      <c r="F257" s="1"/>
      <c r="G257" s="106"/>
      <c r="H257" s="1"/>
      <c r="I257" s="1"/>
      <c r="J257" s="1"/>
      <c r="K257" s="1"/>
      <c r="L257" s="1"/>
      <c r="M257" s="1"/>
      <c r="N257" s="1"/>
      <c r="O257" s="1"/>
      <c r="P257" s="1"/>
      <c r="Q257" s="1"/>
      <c r="R257" s="1"/>
      <c r="S257" s="1"/>
      <c r="T257" s="1"/>
      <c r="U257" s="1"/>
      <c r="V257" s="1"/>
      <c r="W257" s="1"/>
      <c r="X257" s="1"/>
      <c r="Y257" s="1"/>
      <c r="Z257" s="1"/>
    </row>
    <row r="258" spans="1:26" ht="12.75" customHeight="1">
      <c r="A258" s="4"/>
      <c r="B258" s="82"/>
      <c r="C258" s="79"/>
      <c r="D258" s="10" t="s">
        <v>20</v>
      </c>
      <c r="E258" s="10" t="s">
        <v>21</v>
      </c>
      <c r="F258" s="1"/>
      <c r="G258" s="106"/>
      <c r="H258" s="1"/>
      <c r="I258" s="1"/>
      <c r="J258" s="1"/>
      <c r="K258" s="1"/>
      <c r="L258" s="1"/>
      <c r="M258" s="1"/>
      <c r="N258" s="1"/>
      <c r="O258" s="1"/>
      <c r="P258" s="1"/>
      <c r="Q258" s="1"/>
      <c r="R258" s="1"/>
      <c r="S258" s="1"/>
      <c r="T258" s="1"/>
      <c r="U258" s="1"/>
      <c r="V258" s="1"/>
      <c r="W258" s="1"/>
      <c r="X258" s="1"/>
      <c r="Y258" s="1"/>
      <c r="Z258" s="1"/>
    </row>
    <row r="259" spans="1:26" ht="14.25" customHeight="1">
      <c r="A259" s="4"/>
      <c r="B259" s="281" t="s">
        <v>422</v>
      </c>
      <c r="C259" s="365"/>
      <c r="D259" s="151"/>
      <c r="E259" s="151"/>
      <c r="F259" s="13"/>
      <c r="G259" s="1"/>
      <c r="H259" s="106"/>
      <c r="I259" s="1"/>
      <c r="J259" s="1"/>
      <c r="K259" s="1"/>
      <c r="L259" s="1"/>
      <c r="M259" s="1"/>
      <c r="N259" s="1"/>
      <c r="O259" s="1"/>
      <c r="P259" s="1"/>
      <c r="Q259" s="1"/>
      <c r="R259" s="1"/>
      <c r="S259" s="1"/>
      <c r="T259" s="1"/>
      <c r="U259" s="1"/>
      <c r="V259" s="1"/>
      <c r="W259" s="1"/>
      <c r="X259" s="1"/>
      <c r="Y259" s="1"/>
      <c r="Z259" s="1"/>
    </row>
    <row r="260" spans="1:26" ht="12.75" customHeight="1">
      <c r="A260" s="4"/>
      <c r="B260" s="3"/>
      <c r="C260" s="79"/>
      <c r="D260" s="79"/>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09" t="s">
        <v>423</v>
      </c>
      <c r="C261" s="365"/>
      <c r="D261" s="365"/>
      <c r="E261" s="365"/>
      <c r="F261" s="365"/>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5"/>
      <c r="C262" s="75"/>
      <c r="D262" s="75"/>
      <c r="E262" s="75"/>
      <c r="F262" s="75"/>
      <c r="G262" s="1"/>
      <c r="H262" s="1"/>
      <c r="I262" s="1"/>
      <c r="J262" s="1"/>
      <c r="K262" s="1"/>
      <c r="L262" s="1"/>
      <c r="M262" s="1"/>
      <c r="N262" s="1"/>
      <c r="O262" s="1"/>
      <c r="P262" s="1"/>
      <c r="Q262" s="1"/>
      <c r="R262" s="1"/>
      <c r="S262" s="1"/>
      <c r="T262" s="1"/>
      <c r="U262" s="1"/>
      <c r="V262" s="1"/>
      <c r="W262" s="1"/>
      <c r="X262" s="1"/>
      <c r="Y262" s="1"/>
      <c r="Z262" s="1"/>
    </row>
    <row r="263" spans="1:26" ht="12.75" customHeight="1">
      <c r="A263" s="19"/>
      <c r="B263" s="3" t="s">
        <v>424</v>
      </c>
      <c r="C263" s="153"/>
      <c r="D263" s="79"/>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425</v>
      </c>
      <c r="C264" s="153"/>
      <c r="D264" s="79"/>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426</v>
      </c>
      <c r="C265" s="153"/>
      <c r="D265" s="79"/>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2"/>
      <c r="C266" s="79"/>
      <c r="D266" s="10" t="s">
        <v>20</v>
      </c>
      <c r="E266" s="10" t="s">
        <v>21</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09" t="s">
        <v>427</v>
      </c>
      <c r="C267" s="388"/>
      <c r="D267" s="151"/>
      <c r="E267" s="151"/>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79"/>
      <c r="D268" s="79"/>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428</v>
      </c>
      <c r="B269" s="5" t="s">
        <v>429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2"/>
      <c r="C270" s="79"/>
      <c r="D270" s="10" t="s">
        <v>20</v>
      </c>
      <c r="E270" s="10" t="s">
        <v>21</v>
      </c>
      <c r="F270" s="1"/>
      <c r="G270" s="106"/>
      <c r="H270" s="1"/>
      <c r="I270" s="1"/>
      <c r="J270" s="1"/>
      <c r="K270" s="1"/>
      <c r="L270" s="1"/>
      <c r="M270" s="1"/>
      <c r="N270" s="1"/>
      <c r="O270" s="1"/>
      <c r="P270" s="1"/>
      <c r="Q270" s="1"/>
      <c r="R270" s="1"/>
      <c r="S270" s="1"/>
      <c r="T270" s="1"/>
      <c r="U270" s="1"/>
      <c r="V270" s="1"/>
      <c r="W270" s="1"/>
      <c r="X270" s="1"/>
      <c r="Y270" s="1"/>
      <c r="Z270" s="1"/>
    </row>
    <row r="271" spans="1:26" ht="25.5" customHeight="1">
      <c r="A271" s="4"/>
      <c r="B271" s="281" t="s">
        <v>430</v>
      </c>
      <c r="C271" s="388"/>
      <c r="D271" s="151"/>
      <c r="E271" s="151" t="s">
        <v>19</v>
      </c>
      <c r="F271" s="10"/>
      <c r="G271" s="1"/>
      <c r="H271" s="106"/>
      <c r="I271" s="1"/>
      <c r="J271" s="1"/>
      <c r="K271" s="1"/>
      <c r="L271" s="1"/>
      <c r="M271" s="1"/>
      <c r="N271" s="1"/>
      <c r="O271" s="1"/>
      <c r="P271" s="1"/>
      <c r="Q271" s="1"/>
      <c r="R271" s="1"/>
      <c r="S271" s="1"/>
      <c r="T271" s="1"/>
      <c r="U271" s="1"/>
      <c r="V271" s="1"/>
      <c r="W271" s="1"/>
      <c r="X271" s="1"/>
      <c r="Y271" s="1"/>
      <c r="Z271" s="1"/>
    </row>
    <row r="272" spans="1:26" ht="12.75" customHeight="1">
      <c r="A272" s="4"/>
      <c r="B272" s="82"/>
      <c r="C272" s="15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55"/>
      <c r="C273" s="156" t="s">
        <v>431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1" t="s">
        <v>432</v>
      </c>
      <c r="C274" s="157"/>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1" t="s">
        <v>433</v>
      </c>
      <c r="C275" s="157"/>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2"/>
      <c r="C276" s="15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90"/>
      <c r="C278" s="365"/>
      <c r="D278" s="365"/>
      <c r="E278" s="77" t="s">
        <v>20</v>
      </c>
      <c r="F278" s="77" t="s">
        <v>21</v>
      </c>
      <c r="G278" s="106"/>
      <c r="H278" s="1"/>
      <c r="I278" s="1"/>
      <c r="J278" s="1"/>
      <c r="K278" s="1"/>
      <c r="L278" s="1"/>
      <c r="M278" s="1"/>
      <c r="N278" s="1"/>
      <c r="O278" s="1"/>
      <c r="P278" s="1"/>
      <c r="Q278" s="1"/>
      <c r="R278" s="1"/>
      <c r="S278" s="1"/>
      <c r="T278" s="1"/>
      <c r="U278" s="1"/>
      <c r="V278" s="1"/>
      <c r="W278" s="1"/>
      <c r="X278" s="1"/>
      <c r="Y278" s="1"/>
      <c r="Z278" s="1"/>
    </row>
    <row r="279" spans="1:26" ht="27" customHeight="1">
      <c r="A279" s="4" t="s">
        <v>434</v>
      </c>
      <c r="B279" s="309" t="s">
        <v>435</v>
      </c>
      <c r="C279" s="365"/>
      <c r="D279" s="365"/>
      <c r="E279" s="19" t="s">
        <v>19</v>
      </c>
      <c r="F279" s="19"/>
      <c r="G279" s="1"/>
      <c r="H279" s="106"/>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436</v>
      </c>
      <c r="B281" s="76" t="s">
        <v>437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76"/>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438</v>
      </c>
      <c r="C283" s="5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94" t="s">
        <v>439</v>
      </c>
      <c r="C284" s="40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94" t="s">
        <v>440</v>
      </c>
      <c r="C285" s="40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441</v>
      </c>
      <c r="B287" s="5" t="s">
        <v>442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5"/>
      <c r="C288" s="15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443</v>
      </c>
      <c r="C289" s="56"/>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4" t="s">
        <v>444</v>
      </c>
      <c r="C290" s="40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4" t="s">
        <v>445</v>
      </c>
      <c r="C291" s="404"/>
      <c r="D291" s="20" t="s">
        <v>446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94" t="s">
        <v>447</v>
      </c>
      <c r="C292" s="40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95"/>
      <c r="C293" s="365"/>
      <c r="D293" s="154"/>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94" t="s">
        <v>448</v>
      </c>
      <c r="C294" s="56"/>
      <c r="D294" s="158"/>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2" t="s">
        <v>449</v>
      </c>
      <c r="C295" s="56"/>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94" t="s">
        <v>450</v>
      </c>
      <c r="C297" s="15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94"/>
      <c r="C298" s="15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94" t="s">
        <v>451</v>
      </c>
      <c r="C299" s="15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94" t="s">
        <v>452</v>
      </c>
      <c r="C300" s="15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94" t="s">
        <v>21</v>
      </c>
      <c r="C301" s="15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453</v>
      </c>
      <c r="B303" s="5" t="s">
        <v>454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90"/>
      <c r="C304" s="365"/>
      <c r="D304" s="365"/>
      <c r="E304" s="77" t="s">
        <v>20</v>
      </c>
      <c r="F304" s="77" t="s">
        <v>21</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281" t="s">
        <v>455</v>
      </c>
      <c r="C305" s="365"/>
      <c r="D305" s="388"/>
      <c r="E305" s="19" t="s">
        <v>19</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14" t="s">
        <v>456</v>
      </c>
      <c r="C306" s="365"/>
      <c r="D306" s="56" t="s">
        <v>457</v>
      </c>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458</v>
      </c>
      <c r="B308" s="5" t="s">
        <v>459</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90"/>
      <c r="C309" s="365"/>
      <c r="D309" s="365"/>
      <c r="E309" s="79" t="s">
        <v>20</v>
      </c>
      <c r="F309" s="79" t="s">
        <v>21</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281" t="s">
        <v>460</v>
      </c>
      <c r="C310" s="365"/>
      <c r="D310" s="388"/>
      <c r="E310" s="19"/>
      <c r="F310" s="19" t="s">
        <v>19</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461</v>
      </c>
      <c r="B312" s="53" t="s">
        <v>462</v>
      </c>
      <c r="C312" s="94"/>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4" t="s">
        <v>463</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464</v>
      </c>
      <c r="B316" s="5" t="s">
        <v>465</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90"/>
      <c r="C317" s="365"/>
      <c r="D317" s="365"/>
      <c r="E317" s="77" t="s">
        <v>20</v>
      </c>
      <c r="F317" s="77" t="s">
        <v>21</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281" t="s">
        <v>466</v>
      </c>
      <c r="C318" s="365"/>
      <c r="D318" s="388"/>
      <c r="E318" s="19"/>
      <c r="F318" s="19" t="s">
        <v>19</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281" t="s">
        <v>467</v>
      </c>
      <c r="C319" s="365"/>
      <c r="D319" s="365"/>
      <c r="E319" s="79"/>
      <c r="F319" s="79"/>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281" t="s">
        <v>468</v>
      </c>
      <c r="C320" s="365"/>
      <c r="D320" s="388"/>
      <c r="E320" s="160"/>
      <c r="F320" s="79"/>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281" t="s">
        <v>469</v>
      </c>
      <c r="C321" s="365"/>
      <c r="D321" s="388"/>
      <c r="E321" s="160"/>
      <c r="F321" s="79"/>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281" t="s">
        <v>470</v>
      </c>
      <c r="C322" s="365"/>
      <c r="D322" s="388"/>
      <c r="E322" s="160"/>
      <c r="F322" s="79"/>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281" t="s">
        <v>471</v>
      </c>
      <c r="C323" s="365"/>
      <c r="D323" s="388"/>
      <c r="E323" s="160"/>
      <c r="F323" s="79"/>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4"/>
      <c r="F324" s="79"/>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09" t="s">
        <v>472</v>
      </c>
      <c r="C325" s="365"/>
      <c r="D325" s="365"/>
      <c r="E325" s="79"/>
      <c r="F325" s="7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281" t="s">
        <v>473</v>
      </c>
      <c r="C326" s="365"/>
      <c r="D326" s="365"/>
      <c r="E326" s="160"/>
      <c r="F326" s="79"/>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281" t="s">
        <v>474</v>
      </c>
      <c r="C327" s="365"/>
      <c r="D327" s="365"/>
      <c r="E327" s="160"/>
      <c r="F327" s="79"/>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281" t="s">
        <v>475</v>
      </c>
      <c r="C328" s="365"/>
      <c r="D328" s="365"/>
      <c r="E328" s="365"/>
      <c r="F328" s="365"/>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286"/>
      <c r="C329" s="372"/>
      <c r="D329" s="372"/>
      <c r="E329" s="372"/>
      <c r="F329" s="372"/>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476</v>
      </c>
      <c r="B332" s="5" t="s">
        <v>477</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90"/>
      <c r="C333" s="365"/>
      <c r="D333" s="365"/>
      <c r="E333" s="77" t="s">
        <v>20</v>
      </c>
      <c r="F333" s="77" t="s">
        <v>21</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281" t="s">
        <v>478</v>
      </c>
      <c r="C334" s="365"/>
      <c r="D334" s="388"/>
      <c r="E334" s="19"/>
      <c r="F334" s="19" t="s">
        <v>19</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281" t="s">
        <v>467</v>
      </c>
      <c r="C335" s="365"/>
      <c r="D335" s="365"/>
      <c r="E335" s="79"/>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281" t="s">
        <v>479</v>
      </c>
      <c r="C336" s="365"/>
      <c r="D336" s="160"/>
      <c r="E336" s="154"/>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281" t="s">
        <v>480</v>
      </c>
      <c r="C337" s="365"/>
      <c r="D337" s="160"/>
      <c r="E337" s="154"/>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77" t="s">
        <v>20</v>
      </c>
      <c r="F339" s="77" t="s">
        <v>21</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282" t="s">
        <v>481</v>
      </c>
      <c r="C340" s="365"/>
      <c r="D340" s="365"/>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Z1002"/>
  <sheetViews>
    <sheetView showGridLines="0" workbookViewId="0">
      <selection sqref="A1:G1"/>
    </sheetView>
  </sheetViews>
  <sheetFormatPr defaultColWidth="12.7109375" defaultRowHeight="15" customHeight="1"/>
  <cols>
    <col min="1" max="1" width="4.42578125" customWidth="1"/>
    <col min="2" max="2" width="22.7109375" customWidth="1"/>
    <col min="3" max="3" width="14.42578125" customWidth="1"/>
    <col min="4" max="7" width="12.7109375" customWidth="1"/>
    <col min="8" max="26" width="8.7109375" customWidth="1"/>
  </cols>
  <sheetData>
    <row r="1" spans="1:26" ht="12.75" customHeight="1">
      <c r="A1" s="363" t="s">
        <v>482</v>
      </c>
      <c r="B1" s="364"/>
      <c r="C1" s="364"/>
      <c r="D1" s="364"/>
      <c r="E1" s="364"/>
      <c r="F1" s="364"/>
      <c r="G1" s="364"/>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483</v>
      </c>
      <c r="C3" s="1"/>
      <c r="D3" s="1"/>
      <c r="E3" s="1"/>
      <c r="F3" s="1"/>
      <c r="G3" s="1"/>
      <c r="H3" s="1"/>
      <c r="I3" s="1"/>
      <c r="J3" s="1"/>
      <c r="K3" s="1"/>
      <c r="L3" s="1"/>
      <c r="M3" s="1"/>
      <c r="N3" s="1"/>
      <c r="O3" s="1"/>
      <c r="P3" s="1"/>
      <c r="Q3" s="1"/>
      <c r="R3" s="1"/>
      <c r="S3" s="1"/>
      <c r="T3" s="1"/>
      <c r="U3" s="1"/>
      <c r="V3" s="1"/>
      <c r="W3" s="1"/>
      <c r="X3" s="1"/>
      <c r="Y3" s="1"/>
      <c r="Z3" s="1"/>
    </row>
    <row r="4" spans="1:26" ht="12.75" customHeight="1">
      <c r="A4" s="2"/>
      <c r="B4" s="390"/>
      <c r="C4" s="365"/>
      <c r="D4" s="365"/>
      <c r="E4" s="79" t="s">
        <v>20</v>
      </c>
      <c r="F4" s="79" t="s">
        <v>21</v>
      </c>
      <c r="G4" s="10"/>
      <c r="H4" s="1"/>
      <c r="I4" s="1"/>
      <c r="J4" s="1"/>
      <c r="K4" s="1"/>
      <c r="L4" s="1"/>
      <c r="M4" s="1"/>
      <c r="N4" s="1"/>
      <c r="O4" s="1"/>
      <c r="P4" s="1"/>
      <c r="Q4" s="1"/>
      <c r="R4" s="1"/>
      <c r="S4" s="1"/>
      <c r="T4" s="1"/>
      <c r="U4" s="1"/>
      <c r="V4" s="1"/>
      <c r="W4" s="1"/>
      <c r="X4" s="1"/>
      <c r="Y4" s="1"/>
      <c r="Z4" s="1"/>
    </row>
    <row r="5" spans="1:26" ht="26.25" customHeight="1">
      <c r="A5" s="4" t="s">
        <v>484</v>
      </c>
      <c r="B5" s="281" t="s">
        <v>485</v>
      </c>
      <c r="C5" s="365"/>
      <c r="D5" s="388"/>
      <c r="E5" s="19" t="s">
        <v>19</v>
      </c>
      <c r="F5" s="19"/>
      <c r="G5" s="89"/>
      <c r="H5" s="1"/>
      <c r="I5" s="1"/>
      <c r="J5" s="1"/>
      <c r="K5" s="1"/>
      <c r="L5" s="1"/>
      <c r="M5" s="1"/>
      <c r="N5" s="1"/>
      <c r="O5" s="1"/>
      <c r="P5" s="1"/>
      <c r="Q5" s="1"/>
      <c r="R5" s="1"/>
      <c r="S5" s="1"/>
      <c r="T5" s="1"/>
      <c r="U5" s="1"/>
      <c r="V5" s="1"/>
      <c r="W5" s="1"/>
      <c r="X5" s="1"/>
      <c r="Y5" s="1"/>
      <c r="Z5" s="1"/>
    </row>
    <row r="6" spans="1:26" ht="41.25" customHeight="1">
      <c r="A6" s="4"/>
      <c r="B6" s="281" t="s">
        <v>486</v>
      </c>
      <c r="C6" s="365"/>
      <c r="D6" s="388"/>
      <c r="E6" s="19" t="s">
        <v>19</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487</v>
      </c>
      <c r="B8" s="290" t="s">
        <v>488</v>
      </c>
      <c r="C8" s="365"/>
      <c r="D8" s="365"/>
      <c r="E8" s="365"/>
      <c r="F8" s="365"/>
      <c r="G8" s="365"/>
      <c r="H8" s="1"/>
      <c r="I8" s="1"/>
      <c r="J8" s="1"/>
      <c r="K8" s="1"/>
      <c r="L8" s="1"/>
      <c r="M8" s="1"/>
      <c r="N8" s="1"/>
      <c r="O8" s="1"/>
      <c r="P8" s="1"/>
      <c r="Q8" s="1"/>
      <c r="R8" s="1"/>
      <c r="S8" s="1"/>
      <c r="T8" s="1"/>
      <c r="U8" s="1"/>
      <c r="V8" s="1"/>
      <c r="W8" s="1"/>
      <c r="X8" s="1"/>
      <c r="Y8" s="1"/>
      <c r="Z8" s="1"/>
    </row>
    <row r="9" spans="1:26" ht="20.25" customHeight="1">
      <c r="A9" s="4"/>
      <c r="B9" s="290" t="s">
        <v>489</v>
      </c>
      <c r="C9" s="365"/>
      <c r="D9" s="365"/>
      <c r="E9" s="365"/>
      <c r="F9" s="365"/>
      <c r="G9" s="365"/>
      <c r="H9" s="1"/>
      <c r="I9" s="1"/>
      <c r="J9" s="1"/>
      <c r="K9" s="1"/>
      <c r="L9" s="1"/>
      <c r="M9" s="1"/>
      <c r="N9" s="1"/>
      <c r="O9" s="1"/>
      <c r="P9" s="1"/>
      <c r="Q9" s="1"/>
      <c r="R9" s="1"/>
      <c r="S9" s="1"/>
      <c r="T9" s="1"/>
      <c r="U9" s="1"/>
      <c r="V9" s="1"/>
      <c r="W9" s="1"/>
      <c r="X9" s="1"/>
      <c r="Y9" s="1"/>
      <c r="Z9" s="1"/>
    </row>
    <row r="10" spans="1:26" ht="12.75" customHeight="1">
      <c r="A10" s="4"/>
      <c r="B10" s="161"/>
      <c r="C10" s="132" t="s">
        <v>490</v>
      </c>
      <c r="D10" s="132" t="s">
        <v>491</v>
      </c>
      <c r="E10" s="132" t="s">
        <v>492</v>
      </c>
      <c r="F10" s="162"/>
      <c r="G10" s="1"/>
      <c r="H10" s="1"/>
      <c r="I10" s="1"/>
      <c r="J10" s="1"/>
      <c r="K10" s="1"/>
      <c r="L10" s="1"/>
      <c r="M10" s="1"/>
      <c r="N10" s="1"/>
      <c r="O10" s="1"/>
      <c r="P10" s="1"/>
      <c r="Q10" s="1"/>
      <c r="R10" s="1"/>
      <c r="S10" s="1"/>
      <c r="T10" s="1"/>
      <c r="U10" s="1"/>
      <c r="V10" s="1"/>
      <c r="W10" s="1"/>
      <c r="X10" s="1"/>
      <c r="Y10" s="1"/>
      <c r="Z10" s="1"/>
    </row>
    <row r="11" spans="1:26" ht="12.75" customHeight="1">
      <c r="A11" s="4"/>
      <c r="B11" s="163" t="s">
        <v>95</v>
      </c>
      <c r="C11" s="164">
        <v>607</v>
      </c>
      <c r="D11" s="164">
        <v>607</v>
      </c>
      <c r="E11" s="164">
        <v>262</v>
      </c>
      <c r="F11" s="165"/>
      <c r="G11" s="1"/>
      <c r="H11" s="1"/>
      <c r="I11" s="1"/>
      <c r="J11" s="1"/>
      <c r="K11" s="1"/>
      <c r="L11" s="1"/>
      <c r="M11" s="1"/>
      <c r="N11" s="1"/>
      <c r="O11" s="1"/>
      <c r="P11" s="1"/>
      <c r="Q11" s="1"/>
      <c r="R11" s="1"/>
      <c r="S11" s="1"/>
      <c r="T11" s="1"/>
      <c r="U11" s="1"/>
      <c r="V11" s="1"/>
      <c r="W11" s="1"/>
      <c r="X11" s="1"/>
      <c r="Y11" s="1"/>
      <c r="Z11" s="1"/>
    </row>
    <row r="12" spans="1:26" ht="12.75" customHeight="1">
      <c r="A12" s="4"/>
      <c r="B12" s="163" t="s">
        <v>96</v>
      </c>
      <c r="C12" s="164">
        <v>1214</v>
      </c>
      <c r="D12" s="164">
        <v>1214</v>
      </c>
      <c r="E12" s="164">
        <v>433</v>
      </c>
      <c r="F12" s="165"/>
      <c r="G12" s="1"/>
      <c r="H12" s="1"/>
      <c r="I12" s="1"/>
      <c r="J12" s="1"/>
      <c r="K12" s="1"/>
      <c r="L12" s="1"/>
      <c r="M12" s="1"/>
      <c r="N12" s="1"/>
      <c r="O12" s="1"/>
      <c r="P12" s="1"/>
      <c r="Q12" s="1"/>
      <c r="R12" s="1"/>
      <c r="S12" s="1"/>
      <c r="T12" s="1"/>
      <c r="U12" s="1"/>
      <c r="V12" s="1"/>
      <c r="W12" s="1"/>
      <c r="X12" s="1"/>
      <c r="Y12" s="1"/>
      <c r="Z12" s="1"/>
    </row>
    <row r="13" spans="1:26" ht="12.75" customHeight="1">
      <c r="A13" s="4"/>
      <c r="B13" s="163" t="s">
        <v>97</v>
      </c>
      <c r="C13" s="164"/>
      <c r="D13" s="164"/>
      <c r="E13" s="164"/>
      <c r="F13" s="165"/>
      <c r="G13" s="1"/>
      <c r="H13" s="1"/>
      <c r="I13" s="1"/>
      <c r="J13" s="1"/>
      <c r="K13" s="1"/>
      <c r="L13" s="1"/>
      <c r="M13" s="1"/>
      <c r="N13" s="1"/>
      <c r="O13" s="1"/>
      <c r="P13" s="1"/>
      <c r="Q13" s="1"/>
      <c r="R13" s="1"/>
      <c r="S13" s="1"/>
      <c r="T13" s="1"/>
      <c r="U13" s="1"/>
      <c r="V13" s="1"/>
      <c r="W13" s="1"/>
      <c r="X13" s="1"/>
      <c r="Y13" s="1"/>
      <c r="Z13" s="1"/>
    </row>
    <row r="14" spans="1:26" ht="12.75" customHeight="1">
      <c r="A14" s="4"/>
      <c r="B14" s="166" t="s">
        <v>493</v>
      </c>
      <c r="C14" s="167">
        <f t="shared" ref="C14:E14" si="0">SUM(C11:C12)</f>
        <v>1821</v>
      </c>
      <c r="D14" s="167">
        <f t="shared" si="0"/>
        <v>1821</v>
      </c>
      <c r="E14" s="167">
        <f t="shared" si="0"/>
        <v>695</v>
      </c>
      <c r="F14" s="165"/>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494</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495</v>
      </c>
      <c r="B17" s="314" t="s">
        <v>496</v>
      </c>
      <c r="C17" s="365"/>
      <c r="D17" s="36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168" t="s">
        <v>497</v>
      </c>
      <c r="C19" s="16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8" t="s">
        <v>498</v>
      </c>
      <c r="C20" s="16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19</v>
      </c>
      <c r="B21" s="168" t="s">
        <v>499</v>
      </c>
      <c r="C21" s="16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19</v>
      </c>
      <c r="B22" s="168" t="s">
        <v>500</v>
      </c>
      <c r="C22" s="16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90"/>
      <c r="C23" s="365"/>
      <c r="D23" s="365"/>
      <c r="E23" s="79" t="s">
        <v>20</v>
      </c>
      <c r="F23" s="79" t="s">
        <v>21</v>
      </c>
      <c r="G23" s="10"/>
      <c r="H23" s="1"/>
      <c r="I23" s="1"/>
      <c r="J23" s="1"/>
      <c r="K23" s="1"/>
      <c r="L23" s="1"/>
      <c r="M23" s="1"/>
      <c r="N23" s="1"/>
      <c r="O23" s="1"/>
      <c r="P23" s="1"/>
      <c r="Q23" s="1"/>
      <c r="R23" s="1"/>
      <c r="S23" s="1"/>
      <c r="T23" s="1"/>
      <c r="U23" s="1"/>
      <c r="V23" s="1"/>
      <c r="W23" s="1"/>
      <c r="X23" s="1"/>
      <c r="Y23" s="1"/>
      <c r="Z23" s="1"/>
    </row>
    <row r="24" spans="1:26" ht="40.5" customHeight="1">
      <c r="A24" s="4" t="s">
        <v>501</v>
      </c>
      <c r="B24" s="281" t="s">
        <v>502</v>
      </c>
      <c r="C24" s="365"/>
      <c r="D24" s="388"/>
      <c r="E24" s="19"/>
      <c r="F24" s="19" t="s">
        <v>19</v>
      </c>
      <c r="G24" s="10"/>
      <c r="H24" s="1"/>
      <c r="I24" s="1"/>
      <c r="J24" s="1"/>
      <c r="K24" s="1"/>
      <c r="L24" s="1"/>
      <c r="M24" s="1"/>
      <c r="N24" s="1"/>
      <c r="O24" s="1"/>
      <c r="P24" s="1"/>
      <c r="Q24" s="1"/>
      <c r="R24" s="1"/>
      <c r="S24" s="1"/>
      <c r="T24" s="1"/>
      <c r="U24" s="1"/>
      <c r="V24" s="1"/>
      <c r="W24" s="1"/>
      <c r="X24" s="1"/>
      <c r="Y24" s="1"/>
      <c r="Z24" s="1"/>
    </row>
    <row r="25" spans="1:26" ht="24.75" customHeight="1">
      <c r="A25" s="4"/>
      <c r="B25" s="281" t="s">
        <v>503</v>
      </c>
      <c r="C25" s="365"/>
      <c r="D25" s="365"/>
      <c r="E25" s="404"/>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504</v>
      </c>
      <c r="B27" s="314" t="s">
        <v>505</v>
      </c>
      <c r="C27" s="365"/>
      <c r="D27" s="365"/>
      <c r="E27" s="365"/>
      <c r="F27" s="1"/>
      <c r="G27" s="1"/>
      <c r="H27" s="1"/>
      <c r="I27" s="1"/>
      <c r="J27" s="1"/>
      <c r="K27" s="1"/>
      <c r="L27" s="1"/>
      <c r="M27" s="1"/>
      <c r="N27" s="1"/>
      <c r="O27" s="1"/>
      <c r="P27" s="1"/>
      <c r="Q27" s="1"/>
      <c r="R27" s="1"/>
      <c r="S27" s="1"/>
      <c r="T27" s="1"/>
      <c r="U27" s="1"/>
      <c r="V27" s="1"/>
      <c r="W27" s="1"/>
      <c r="X27" s="1"/>
      <c r="Y27" s="1"/>
      <c r="Z27" s="1"/>
    </row>
    <row r="28" spans="1:26" ht="12.75" customHeight="1">
      <c r="A28" s="4"/>
      <c r="B28" s="170"/>
      <c r="C28" s="170"/>
      <c r="D28" s="170"/>
      <c r="E28" s="170"/>
      <c r="F28" s="80"/>
      <c r="G28" s="1"/>
      <c r="H28" s="1"/>
      <c r="I28" s="1"/>
      <c r="J28" s="1"/>
      <c r="K28" s="1"/>
      <c r="L28" s="1"/>
      <c r="M28" s="1"/>
      <c r="N28" s="1"/>
      <c r="O28" s="1"/>
      <c r="P28" s="1"/>
      <c r="Q28" s="1"/>
      <c r="R28" s="1"/>
      <c r="S28" s="1"/>
      <c r="T28" s="1"/>
      <c r="U28" s="1"/>
      <c r="V28" s="1"/>
      <c r="W28" s="1"/>
      <c r="X28" s="1"/>
      <c r="Y28" s="1"/>
      <c r="Z28" s="1"/>
    </row>
    <row r="29" spans="1:26" ht="17.649999999999999" customHeight="1">
      <c r="A29" s="4"/>
      <c r="B29" s="171"/>
      <c r="C29" s="265" t="s">
        <v>506</v>
      </c>
      <c r="D29" s="265" t="s">
        <v>507</v>
      </c>
      <c r="E29" s="265" t="s">
        <v>508</v>
      </c>
      <c r="F29" s="265" t="s">
        <v>509</v>
      </c>
      <c r="G29" s="265" t="s">
        <v>510</v>
      </c>
      <c r="H29" s="1"/>
      <c r="I29" s="1"/>
      <c r="J29" s="1"/>
      <c r="K29" s="1"/>
      <c r="L29" s="1"/>
      <c r="M29" s="1"/>
      <c r="N29" s="1"/>
      <c r="O29" s="1"/>
      <c r="P29" s="1"/>
      <c r="Q29" s="1"/>
      <c r="R29" s="1"/>
      <c r="S29" s="1"/>
      <c r="T29" s="1"/>
      <c r="U29" s="1"/>
      <c r="V29" s="1"/>
      <c r="W29" s="1"/>
      <c r="X29" s="1"/>
      <c r="Y29" s="1"/>
      <c r="Z29" s="1"/>
    </row>
    <row r="30" spans="1:26" ht="12.75" customHeight="1">
      <c r="A30" s="4"/>
      <c r="B30" s="6" t="s">
        <v>511</v>
      </c>
      <c r="C30" s="19"/>
      <c r="D30" s="19"/>
      <c r="E30" s="19"/>
      <c r="F30" s="19"/>
      <c r="G30" s="19" t="s">
        <v>19</v>
      </c>
      <c r="H30" s="1"/>
      <c r="I30" s="1"/>
      <c r="J30" s="1"/>
      <c r="K30" s="1"/>
      <c r="L30" s="1"/>
      <c r="M30" s="1"/>
      <c r="N30" s="1"/>
      <c r="O30" s="1"/>
      <c r="P30" s="1"/>
      <c r="Q30" s="1"/>
      <c r="R30" s="1"/>
      <c r="S30" s="1"/>
      <c r="T30" s="1"/>
      <c r="U30" s="1"/>
      <c r="V30" s="1"/>
      <c r="W30" s="1"/>
      <c r="X30" s="1"/>
      <c r="Y30" s="1"/>
      <c r="Z30" s="1"/>
    </row>
    <row r="31" spans="1:26" ht="12.75" customHeight="1">
      <c r="A31" s="4"/>
      <c r="B31" s="6" t="s">
        <v>512</v>
      </c>
      <c r="C31" s="19"/>
      <c r="D31" s="19"/>
      <c r="E31" s="19"/>
      <c r="F31" s="19"/>
      <c r="G31" s="19" t="s">
        <v>19</v>
      </c>
      <c r="H31" s="1"/>
      <c r="I31" s="1"/>
      <c r="J31" s="1"/>
      <c r="K31" s="1"/>
      <c r="L31" s="1"/>
      <c r="M31" s="1"/>
      <c r="N31" s="1"/>
      <c r="O31" s="1"/>
      <c r="P31" s="1"/>
      <c r="Q31" s="1"/>
      <c r="R31" s="1"/>
      <c r="S31" s="1"/>
      <c r="T31" s="1"/>
      <c r="U31" s="1"/>
      <c r="V31" s="1"/>
      <c r="W31" s="1"/>
      <c r="X31" s="1"/>
      <c r="Y31" s="1"/>
      <c r="Z31" s="1"/>
    </row>
    <row r="32" spans="1:26" ht="12.75" customHeight="1">
      <c r="A32" s="4"/>
      <c r="B32" s="6" t="s">
        <v>513</v>
      </c>
      <c r="C32" s="19"/>
      <c r="D32" s="19"/>
      <c r="E32" s="19"/>
      <c r="F32" s="19"/>
      <c r="G32" s="19" t="s">
        <v>19</v>
      </c>
      <c r="H32" s="1"/>
      <c r="I32" s="1"/>
      <c r="J32" s="1"/>
      <c r="K32" s="1"/>
      <c r="L32" s="1"/>
      <c r="M32" s="1"/>
      <c r="N32" s="1"/>
      <c r="O32" s="1"/>
      <c r="P32" s="1"/>
      <c r="Q32" s="1"/>
      <c r="R32" s="1"/>
      <c r="S32" s="1"/>
      <c r="T32" s="1"/>
      <c r="U32" s="1"/>
      <c r="V32" s="1"/>
      <c r="W32" s="1"/>
      <c r="X32" s="1"/>
      <c r="Y32" s="1"/>
      <c r="Z32" s="1"/>
    </row>
    <row r="33" spans="1:26" ht="12.75" customHeight="1">
      <c r="A33" s="4"/>
      <c r="B33" s="6" t="s">
        <v>299</v>
      </c>
      <c r="C33" s="19"/>
      <c r="D33" s="19"/>
      <c r="E33" s="19"/>
      <c r="F33" s="19"/>
      <c r="G33" s="19" t="s">
        <v>19</v>
      </c>
      <c r="H33" s="1"/>
      <c r="I33" s="1"/>
      <c r="J33" s="1"/>
      <c r="K33" s="1"/>
      <c r="L33" s="1"/>
      <c r="M33" s="1"/>
      <c r="N33" s="1"/>
      <c r="O33" s="1"/>
      <c r="P33" s="1"/>
      <c r="Q33" s="1"/>
      <c r="R33" s="1"/>
      <c r="S33" s="1"/>
      <c r="T33" s="1"/>
      <c r="U33" s="1"/>
      <c r="V33" s="1"/>
      <c r="W33" s="1"/>
      <c r="X33" s="1"/>
      <c r="Y33" s="1"/>
      <c r="Z33" s="1"/>
    </row>
    <row r="34" spans="1:26" ht="12.75" customHeight="1">
      <c r="A34" s="4"/>
      <c r="B34" s="6" t="s">
        <v>295</v>
      </c>
      <c r="C34" s="19"/>
      <c r="D34" s="19"/>
      <c r="E34" s="19"/>
      <c r="F34" s="19"/>
      <c r="G34" s="19" t="s">
        <v>19</v>
      </c>
      <c r="H34" s="1"/>
      <c r="I34" s="1"/>
      <c r="J34" s="1"/>
      <c r="K34" s="1"/>
      <c r="L34" s="1"/>
      <c r="M34" s="1"/>
      <c r="N34" s="1"/>
      <c r="O34" s="1"/>
      <c r="P34" s="1"/>
      <c r="Q34" s="1"/>
      <c r="R34" s="1"/>
      <c r="S34" s="1"/>
      <c r="T34" s="1"/>
      <c r="U34" s="1"/>
      <c r="V34" s="1"/>
      <c r="W34" s="1"/>
      <c r="X34" s="1"/>
      <c r="Y34" s="1"/>
      <c r="Z34" s="1"/>
    </row>
    <row r="35" spans="1:26" ht="28.5" customHeight="1">
      <c r="A35" s="4"/>
      <c r="B35" s="6" t="s">
        <v>514</v>
      </c>
      <c r="C35" s="19"/>
      <c r="D35" s="19"/>
      <c r="E35" s="19"/>
      <c r="F35" s="19"/>
      <c r="G35" s="19" t="s">
        <v>19</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515</v>
      </c>
      <c r="B37" s="281" t="s">
        <v>516</v>
      </c>
      <c r="C37" s="365"/>
      <c r="D37" s="365"/>
      <c r="E37" s="95"/>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517</v>
      </c>
      <c r="B39" s="281" t="s">
        <v>518</v>
      </c>
      <c r="C39" s="365"/>
      <c r="D39" s="365"/>
      <c r="E39" s="95"/>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519</v>
      </c>
      <c r="B41" s="281" t="s">
        <v>520</v>
      </c>
      <c r="C41" s="365"/>
      <c r="D41" s="365"/>
      <c r="E41" s="365"/>
      <c r="F41" s="365"/>
      <c r="G41" s="13"/>
      <c r="H41" s="1"/>
      <c r="I41" s="1"/>
      <c r="J41" s="1"/>
      <c r="K41" s="1"/>
      <c r="L41" s="1"/>
      <c r="M41" s="1"/>
      <c r="N41" s="1"/>
      <c r="O41" s="1"/>
      <c r="P41" s="1"/>
      <c r="Q41" s="1"/>
      <c r="R41" s="1"/>
      <c r="S41" s="1"/>
      <c r="T41" s="1"/>
      <c r="U41" s="1"/>
      <c r="V41" s="1"/>
      <c r="W41" s="1"/>
      <c r="X41" s="1"/>
      <c r="Y41" s="1"/>
      <c r="Z41" s="1"/>
    </row>
    <row r="42" spans="1:26" ht="12.75" customHeight="1">
      <c r="A42" s="4"/>
      <c r="B42" s="286"/>
      <c r="C42" s="372"/>
      <c r="D42" s="372"/>
      <c r="E42" s="372"/>
      <c r="F42" s="372"/>
      <c r="G42" s="37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521</v>
      </c>
      <c r="B44" s="297" t="s">
        <v>522</v>
      </c>
      <c r="C44" s="372"/>
      <c r="D44" s="372"/>
      <c r="E44" s="372"/>
      <c r="F44" s="372"/>
      <c r="G44" s="372"/>
      <c r="H44" s="1"/>
      <c r="I44" s="1"/>
      <c r="J44" s="1"/>
      <c r="K44" s="1"/>
      <c r="L44" s="1"/>
      <c r="M44" s="1"/>
      <c r="N44" s="1"/>
      <c r="O44" s="1"/>
      <c r="P44" s="1"/>
      <c r="Q44" s="1"/>
      <c r="R44" s="1"/>
      <c r="S44" s="1"/>
      <c r="T44" s="1"/>
      <c r="U44" s="1"/>
      <c r="V44" s="1"/>
      <c r="W44" s="1"/>
      <c r="X44" s="1"/>
      <c r="Y44" s="1"/>
      <c r="Z44" s="1"/>
    </row>
    <row r="45" spans="1:26" ht="12.75" customHeight="1">
      <c r="A45" s="4" t="s">
        <v>521</v>
      </c>
      <c r="B45" s="173"/>
      <c r="C45" s="172" t="s">
        <v>433</v>
      </c>
      <c r="D45" s="172" t="s">
        <v>523</v>
      </c>
      <c r="E45" s="172" t="s">
        <v>524</v>
      </c>
      <c r="F45" s="172" t="s">
        <v>525</v>
      </c>
      <c r="G45" s="172" t="s">
        <v>526</v>
      </c>
      <c r="H45" s="1"/>
      <c r="I45" s="1"/>
      <c r="J45" s="1"/>
      <c r="K45" s="1"/>
      <c r="L45" s="1"/>
      <c r="M45" s="1"/>
      <c r="N45" s="1"/>
      <c r="O45" s="1"/>
      <c r="P45" s="1"/>
      <c r="Q45" s="1"/>
      <c r="R45" s="1"/>
      <c r="S45" s="1"/>
      <c r="T45" s="1"/>
      <c r="U45" s="1"/>
      <c r="V45" s="1"/>
      <c r="W45" s="1"/>
      <c r="X45" s="1"/>
      <c r="Y45" s="1"/>
      <c r="Z45" s="1"/>
    </row>
    <row r="46" spans="1:26" ht="12.75" customHeight="1">
      <c r="A46" s="4" t="s">
        <v>521</v>
      </c>
      <c r="B46" s="127" t="s">
        <v>497</v>
      </c>
      <c r="C46" s="157"/>
      <c r="D46" s="157"/>
      <c r="E46" s="157"/>
      <c r="F46" s="157"/>
      <c r="G46" s="174" t="s">
        <v>19</v>
      </c>
      <c r="H46" s="1"/>
      <c r="I46" s="1"/>
      <c r="J46" s="1"/>
      <c r="K46" s="1"/>
      <c r="L46" s="1"/>
      <c r="M46" s="1"/>
      <c r="N46" s="1"/>
      <c r="O46" s="1"/>
      <c r="P46" s="1"/>
      <c r="Q46" s="1"/>
      <c r="R46" s="1"/>
      <c r="S46" s="1"/>
      <c r="T46" s="1"/>
      <c r="U46" s="1"/>
      <c r="V46" s="1"/>
      <c r="W46" s="1"/>
      <c r="X46" s="1"/>
      <c r="Y46" s="1"/>
      <c r="Z46" s="1"/>
    </row>
    <row r="47" spans="1:26" ht="12.75" customHeight="1">
      <c r="A47" s="4" t="s">
        <v>521</v>
      </c>
      <c r="B47" s="127" t="s">
        <v>498</v>
      </c>
      <c r="C47" s="157"/>
      <c r="D47" s="157"/>
      <c r="E47" s="157"/>
      <c r="F47" s="157"/>
      <c r="G47" s="174"/>
      <c r="H47" s="1"/>
      <c r="I47" s="1"/>
      <c r="J47" s="1"/>
      <c r="K47" s="1"/>
      <c r="L47" s="1"/>
      <c r="M47" s="1"/>
      <c r="N47" s="1"/>
      <c r="O47" s="1"/>
      <c r="P47" s="1"/>
      <c r="Q47" s="1"/>
      <c r="R47" s="1"/>
      <c r="S47" s="1"/>
      <c r="T47" s="1"/>
      <c r="U47" s="1"/>
      <c r="V47" s="1"/>
      <c r="W47" s="1"/>
      <c r="X47" s="1"/>
      <c r="Y47" s="1"/>
      <c r="Z47" s="1"/>
    </row>
    <row r="48" spans="1:26" ht="12.75" customHeight="1">
      <c r="A48" s="4" t="s">
        <v>521</v>
      </c>
      <c r="B48" s="127" t="s">
        <v>499</v>
      </c>
      <c r="C48" s="157"/>
      <c r="D48" s="157"/>
      <c r="E48" s="157"/>
      <c r="F48" s="157"/>
      <c r="G48" s="174" t="s">
        <v>19</v>
      </c>
      <c r="H48" s="1"/>
      <c r="I48" s="1"/>
      <c r="J48" s="1"/>
      <c r="K48" s="1"/>
      <c r="L48" s="1"/>
      <c r="M48" s="1"/>
      <c r="N48" s="1"/>
      <c r="O48" s="1"/>
      <c r="P48" s="1"/>
      <c r="Q48" s="1"/>
      <c r="R48" s="1"/>
      <c r="S48" s="1"/>
      <c r="T48" s="1"/>
      <c r="U48" s="1"/>
      <c r="V48" s="1"/>
      <c r="W48" s="1"/>
      <c r="X48" s="1"/>
      <c r="Y48" s="1"/>
      <c r="Z48" s="1"/>
    </row>
    <row r="49" spans="1:26" ht="12.75" customHeight="1">
      <c r="A49" s="4" t="s">
        <v>521</v>
      </c>
      <c r="B49" s="127" t="s">
        <v>500</v>
      </c>
      <c r="C49" s="157"/>
      <c r="D49" s="157"/>
      <c r="E49" s="157"/>
      <c r="F49" s="157"/>
      <c r="G49" s="174" t="s">
        <v>19</v>
      </c>
      <c r="H49" s="1"/>
      <c r="I49" s="1"/>
      <c r="J49" s="1"/>
      <c r="K49" s="1"/>
      <c r="L49" s="1"/>
      <c r="M49" s="1"/>
      <c r="N49" s="1"/>
      <c r="O49" s="1"/>
      <c r="P49" s="1"/>
      <c r="Q49" s="1"/>
      <c r="R49" s="1"/>
      <c r="S49" s="1"/>
      <c r="T49" s="1"/>
      <c r="U49" s="1"/>
      <c r="V49" s="1"/>
      <c r="W49" s="1"/>
      <c r="X49" s="1"/>
      <c r="Y49" s="1"/>
      <c r="Z49" s="1"/>
    </row>
    <row r="50" spans="1:26" ht="12.75" customHeight="1">
      <c r="A50" s="4"/>
      <c r="B50" s="1"/>
      <c r="C50" s="175"/>
      <c r="D50" s="175"/>
      <c r="E50" s="175"/>
      <c r="F50" s="175"/>
      <c r="G50" s="21"/>
      <c r="H50" s="1"/>
      <c r="I50" s="1"/>
      <c r="J50" s="1"/>
      <c r="K50" s="1"/>
      <c r="L50" s="1"/>
      <c r="M50" s="1"/>
      <c r="N50" s="1"/>
      <c r="O50" s="1"/>
      <c r="P50" s="1"/>
      <c r="Q50" s="1"/>
      <c r="R50" s="1"/>
      <c r="S50" s="1"/>
      <c r="T50" s="1"/>
      <c r="U50" s="1"/>
      <c r="V50" s="1"/>
      <c r="W50" s="1"/>
      <c r="X50" s="1"/>
      <c r="Y50" s="1"/>
      <c r="Z50" s="1"/>
    </row>
    <row r="51" spans="1:26" ht="12.75" customHeight="1">
      <c r="A51" s="4"/>
      <c r="B51" s="1"/>
      <c r="C51" s="175"/>
      <c r="D51" s="175"/>
      <c r="E51" s="175"/>
      <c r="F51" s="175"/>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90"/>
      <c r="C53" s="365"/>
      <c r="D53" s="365"/>
      <c r="E53" s="77" t="s">
        <v>20</v>
      </c>
      <c r="F53" s="77" t="s">
        <v>21</v>
      </c>
      <c r="G53" s="10"/>
      <c r="H53" s="1"/>
      <c r="I53" s="1"/>
      <c r="J53" s="1"/>
      <c r="K53" s="1"/>
      <c r="L53" s="1"/>
      <c r="M53" s="1"/>
      <c r="N53" s="1"/>
      <c r="O53" s="1"/>
      <c r="P53" s="1"/>
      <c r="Q53" s="1"/>
      <c r="R53" s="1"/>
      <c r="S53" s="1"/>
      <c r="T53" s="1"/>
      <c r="U53" s="1"/>
      <c r="V53" s="1"/>
      <c r="W53" s="1"/>
      <c r="X53" s="1"/>
      <c r="Y53" s="1"/>
      <c r="Z53" s="1"/>
    </row>
    <row r="54" spans="1:26" ht="26.25" customHeight="1">
      <c r="A54" s="4" t="s">
        <v>527</v>
      </c>
      <c r="B54" s="281" t="s">
        <v>528</v>
      </c>
      <c r="C54" s="365"/>
      <c r="D54" s="388"/>
      <c r="E54" s="19" t="s">
        <v>19</v>
      </c>
      <c r="F54" s="19"/>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529</v>
      </c>
      <c r="B56" s="281" t="s">
        <v>530</v>
      </c>
      <c r="C56" s="365"/>
      <c r="D56" s="365"/>
      <c r="E56" s="365"/>
      <c r="F56" s="365"/>
      <c r="G56" s="365"/>
      <c r="H56" s="1"/>
      <c r="I56" s="1"/>
      <c r="J56" s="1"/>
      <c r="K56" s="1"/>
      <c r="L56" s="1"/>
      <c r="M56" s="1"/>
      <c r="N56" s="1"/>
      <c r="O56" s="1"/>
      <c r="P56" s="1"/>
      <c r="Q56" s="1"/>
      <c r="R56" s="1"/>
      <c r="S56" s="1"/>
      <c r="T56" s="1"/>
      <c r="U56" s="1"/>
      <c r="V56" s="1"/>
      <c r="W56" s="1"/>
      <c r="X56" s="1"/>
      <c r="Y56" s="1"/>
      <c r="Z56" s="1"/>
    </row>
    <row r="57" spans="1:26" ht="12.75" customHeight="1">
      <c r="A57" s="4"/>
      <c r="B57" s="286"/>
      <c r="C57" s="372"/>
      <c r="D57" s="372"/>
      <c r="E57" s="372"/>
      <c r="F57" s="372"/>
      <c r="G57" s="37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21" t="s">
        <v>531</v>
      </c>
      <c r="C59" s="365"/>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532</v>
      </c>
      <c r="B60" s="281" t="s">
        <v>533</v>
      </c>
      <c r="C60" s="365"/>
      <c r="D60" s="176" t="s">
        <v>164</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90"/>
      <c r="C62" s="365"/>
      <c r="D62" s="365"/>
      <c r="E62" s="77" t="s">
        <v>354</v>
      </c>
      <c r="F62" s="77" t="s">
        <v>534</v>
      </c>
      <c r="G62" s="1"/>
      <c r="H62" s="1"/>
      <c r="I62" s="1"/>
      <c r="J62" s="1"/>
      <c r="K62" s="1"/>
      <c r="L62" s="1"/>
      <c r="M62" s="1"/>
      <c r="N62" s="1"/>
      <c r="O62" s="1"/>
      <c r="P62" s="1"/>
      <c r="Q62" s="1"/>
      <c r="R62" s="1"/>
      <c r="S62" s="1"/>
      <c r="T62" s="1"/>
      <c r="U62" s="1"/>
      <c r="V62" s="1"/>
      <c r="W62" s="1"/>
      <c r="X62" s="1"/>
      <c r="Y62" s="1"/>
      <c r="Z62" s="1"/>
    </row>
    <row r="63" spans="1:26" ht="26.25" customHeight="1">
      <c r="A63" s="4" t="s">
        <v>535</v>
      </c>
      <c r="B63" s="281" t="s">
        <v>536</v>
      </c>
      <c r="C63" s="365"/>
      <c r="D63" s="388"/>
      <c r="E63" s="19">
        <v>45</v>
      </c>
      <c r="F63" s="19" t="s">
        <v>537</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90"/>
      <c r="C65" s="365"/>
      <c r="D65" s="365"/>
      <c r="E65" s="77" t="s">
        <v>354</v>
      </c>
      <c r="F65" s="77" t="s">
        <v>534</v>
      </c>
      <c r="G65" s="1"/>
      <c r="H65" s="1"/>
      <c r="I65" s="1"/>
      <c r="J65" s="1"/>
      <c r="K65" s="1"/>
      <c r="L65" s="1"/>
      <c r="M65" s="1"/>
      <c r="N65" s="1"/>
      <c r="O65" s="1"/>
      <c r="P65" s="1"/>
      <c r="Q65" s="1"/>
      <c r="R65" s="1"/>
      <c r="S65" s="1"/>
      <c r="T65" s="1"/>
      <c r="U65" s="1"/>
      <c r="V65" s="1"/>
      <c r="W65" s="1"/>
      <c r="X65" s="1"/>
      <c r="Y65" s="1"/>
      <c r="Z65" s="1"/>
    </row>
    <row r="66" spans="1:26" ht="27" customHeight="1">
      <c r="A66" s="4" t="s">
        <v>538</v>
      </c>
      <c r="B66" s="281" t="s">
        <v>539</v>
      </c>
      <c r="C66" s="365"/>
      <c r="D66" s="388"/>
      <c r="E66" s="19">
        <v>45</v>
      </c>
      <c r="F66" s="19" t="s">
        <v>537</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540</v>
      </c>
      <c r="B68" s="281" t="s">
        <v>541</v>
      </c>
      <c r="C68" s="365"/>
      <c r="D68" s="388"/>
      <c r="E68" s="176">
        <v>15</v>
      </c>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542</v>
      </c>
      <c r="B70" s="281" t="s">
        <v>543</v>
      </c>
      <c r="C70" s="365"/>
      <c r="D70" s="388"/>
      <c r="E70" s="176">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544</v>
      </c>
      <c r="B72" s="281" t="s">
        <v>545</v>
      </c>
      <c r="C72" s="365"/>
      <c r="D72" s="365"/>
      <c r="E72" s="365"/>
      <c r="F72" s="365"/>
      <c r="G72" s="365"/>
      <c r="H72" s="1"/>
      <c r="I72" s="1"/>
      <c r="J72" s="1"/>
      <c r="K72" s="1"/>
      <c r="L72" s="1"/>
      <c r="M72" s="1"/>
      <c r="N72" s="1"/>
      <c r="O72" s="1"/>
      <c r="P72" s="1"/>
      <c r="Q72" s="1"/>
      <c r="R72" s="1"/>
      <c r="S72" s="1"/>
      <c r="T72" s="1"/>
      <c r="U72" s="1"/>
      <c r="V72" s="1"/>
      <c r="W72" s="1"/>
      <c r="X72" s="1"/>
      <c r="Y72" s="1"/>
      <c r="Z72" s="1"/>
    </row>
    <row r="73" spans="1:26" ht="12.75" customHeight="1">
      <c r="A73" s="4"/>
      <c r="B73" s="286"/>
      <c r="C73" s="372"/>
      <c r="D73" s="372"/>
      <c r="E73" s="372"/>
      <c r="F73" s="372"/>
      <c r="G73" s="37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546</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547</v>
      </c>
      <c r="B76" s="1" t="s">
        <v>548</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90"/>
      <c r="C78" s="365"/>
      <c r="D78" s="365"/>
      <c r="E78" s="56" t="s">
        <v>20</v>
      </c>
      <c r="F78" s="177" t="s">
        <v>21</v>
      </c>
      <c r="G78" s="3"/>
      <c r="H78" s="1"/>
      <c r="I78" s="1"/>
      <c r="J78" s="1"/>
      <c r="K78" s="1"/>
      <c r="L78" s="1"/>
      <c r="M78" s="1"/>
      <c r="N78" s="1"/>
      <c r="O78" s="1"/>
      <c r="P78" s="1"/>
      <c r="Q78" s="1"/>
      <c r="R78" s="1"/>
      <c r="S78" s="1"/>
      <c r="T78" s="1"/>
      <c r="U78" s="1"/>
      <c r="V78" s="1"/>
      <c r="W78" s="1"/>
      <c r="X78" s="1"/>
      <c r="Y78" s="1"/>
      <c r="Z78" s="1"/>
    </row>
    <row r="79" spans="1:26" ht="12.75" customHeight="1">
      <c r="A79" s="4"/>
      <c r="B79" s="310" t="s">
        <v>549</v>
      </c>
      <c r="C79" s="365"/>
      <c r="D79" s="388"/>
      <c r="E79" s="19" t="s">
        <v>19</v>
      </c>
      <c r="F79" s="11"/>
      <c r="G79" s="3"/>
      <c r="H79" s="1"/>
      <c r="I79" s="1"/>
      <c r="J79" s="1"/>
      <c r="K79" s="1"/>
      <c r="L79" s="1"/>
      <c r="M79" s="1"/>
      <c r="N79" s="1"/>
      <c r="O79" s="1"/>
      <c r="P79" s="1"/>
      <c r="Q79" s="1"/>
      <c r="R79" s="1"/>
      <c r="S79" s="1"/>
      <c r="T79" s="1"/>
      <c r="U79" s="1"/>
      <c r="V79" s="1"/>
      <c r="W79" s="1"/>
      <c r="X79" s="1"/>
      <c r="Y79" s="1"/>
      <c r="Z79" s="1"/>
    </row>
    <row r="80" spans="1:26" ht="12.75" customHeight="1">
      <c r="A80" s="4"/>
      <c r="B80" s="310" t="s">
        <v>550</v>
      </c>
      <c r="C80" s="365"/>
      <c r="D80" s="388"/>
      <c r="E80" s="19" t="s">
        <v>19</v>
      </c>
      <c r="F80" s="11"/>
      <c r="G80" s="3"/>
      <c r="H80" s="1"/>
      <c r="I80" s="1"/>
      <c r="J80" s="1"/>
      <c r="K80" s="1"/>
      <c r="L80" s="1"/>
      <c r="M80" s="1"/>
      <c r="N80" s="1"/>
      <c r="O80" s="1"/>
      <c r="P80" s="1"/>
      <c r="Q80" s="1"/>
      <c r="R80" s="1"/>
      <c r="S80" s="1"/>
      <c r="T80" s="1"/>
      <c r="U80" s="1"/>
      <c r="V80" s="1"/>
      <c r="W80" s="1"/>
      <c r="X80" s="1"/>
      <c r="Y80" s="1"/>
      <c r="Z80" s="1"/>
    </row>
    <row r="81" spans="1:26" ht="12.75" customHeight="1">
      <c r="A81" s="4"/>
      <c r="B81" s="310" t="s">
        <v>551</v>
      </c>
      <c r="C81" s="365"/>
      <c r="D81" s="388"/>
      <c r="E81" s="19" t="s">
        <v>19</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90"/>
      <c r="C83" s="365"/>
      <c r="D83" s="365"/>
      <c r="E83" s="56" t="s">
        <v>354</v>
      </c>
      <c r="F83" s="177" t="s">
        <v>534</v>
      </c>
      <c r="G83" s="3"/>
      <c r="H83" s="1"/>
      <c r="I83" s="1"/>
      <c r="J83" s="1"/>
      <c r="K83" s="1"/>
      <c r="L83" s="1"/>
      <c r="M83" s="1"/>
      <c r="N83" s="1"/>
      <c r="O83" s="1"/>
      <c r="P83" s="1"/>
      <c r="Q83" s="1"/>
      <c r="R83" s="1"/>
      <c r="S83" s="1"/>
      <c r="T83" s="1"/>
      <c r="U83" s="1"/>
      <c r="V83" s="1"/>
      <c r="W83" s="1"/>
      <c r="X83" s="1"/>
      <c r="Y83" s="1"/>
      <c r="Z83" s="1"/>
    </row>
    <row r="84" spans="1:26" ht="12.75" customHeight="1">
      <c r="A84" s="4" t="s">
        <v>552</v>
      </c>
      <c r="B84" s="327" t="s">
        <v>553</v>
      </c>
      <c r="C84" s="365"/>
      <c r="D84" s="388"/>
      <c r="E84" s="298">
        <v>45</v>
      </c>
      <c r="F84" s="324" t="s">
        <v>537</v>
      </c>
      <c r="G84" s="3"/>
      <c r="H84" s="1"/>
      <c r="I84" s="1"/>
      <c r="J84" s="1"/>
      <c r="K84" s="1"/>
      <c r="L84" s="1"/>
      <c r="M84" s="1"/>
      <c r="N84" s="1"/>
      <c r="O84" s="1"/>
      <c r="P84" s="1"/>
      <c r="Q84" s="1"/>
      <c r="R84" s="1"/>
      <c r="S84" s="1"/>
      <c r="T84" s="1"/>
      <c r="U84" s="1"/>
      <c r="V84" s="1"/>
      <c r="W84" s="1"/>
      <c r="X84" s="1"/>
      <c r="Y84" s="1"/>
      <c r="Z84" s="1"/>
    </row>
    <row r="85" spans="1:26" ht="12.75" customHeight="1">
      <c r="A85" s="4"/>
      <c r="B85" s="365"/>
      <c r="C85" s="365"/>
      <c r="D85" s="388"/>
      <c r="E85" s="322"/>
      <c r="F85" s="325"/>
      <c r="G85" s="3"/>
      <c r="H85" s="1"/>
      <c r="I85" s="1"/>
      <c r="J85" s="1"/>
      <c r="K85" s="1"/>
      <c r="L85" s="1"/>
      <c r="M85" s="1"/>
      <c r="N85" s="1"/>
      <c r="O85" s="1"/>
      <c r="P85" s="1"/>
      <c r="Q85" s="1"/>
      <c r="R85" s="1"/>
      <c r="S85" s="1"/>
      <c r="T85" s="1"/>
      <c r="U85" s="1"/>
      <c r="V85" s="1"/>
      <c r="W85" s="1"/>
      <c r="X85" s="1"/>
      <c r="Y85" s="1"/>
      <c r="Z85" s="1"/>
    </row>
    <row r="86" spans="1:26" ht="12.75" customHeight="1">
      <c r="A86" s="4"/>
      <c r="B86" s="365"/>
      <c r="C86" s="365"/>
      <c r="D86" s="388"/>
      <c r="E86" s="323"/>
      <c r="F86" s="32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90"/>
      <c r="C88" s="365"/>
      <c r="D88" s="365"/>
      <c r="E88" s="56" t="s">
        <v>354</v>
      </c>
      <c r="F88" s="177" t="s">
        <v>534</v>
      </c>
      <c r="G88" s="3"/>
      <c r="H88" s="1"/>
      <c r="I88" s="1"/>
      <c r="J88" s="1"/>
      <c r="K88" s="1"/>
      <c r="L88" s="1"/>
      <c r="M88" s="1"/>
      <c r="N88" s="1"/>
      <c r="O88" s="1"/>
      <c r="P88" s="1"/>
      <c r="Q88" s="1"/>
      <c r="R88" s="1"/>
      <c r="S88" s="1"/>
      <c r="T88" s="1"/>
      <c r="U88" s="1"/>
      <c r="V88" s="1"/>
      <c r="W88" s="1"/>
      <c r="X88" s="1"/>
      <c r="Y88" s="1"/>
      <c r="Z88" s="1"/>
    </row>
    <row r="89" spans="1:26" ht="12.75" customHeight="1">
      <c r="A89" s="4" t="s">
        <v>554</v>
      </c>
      <c r="B89" s="329" t="s">
        <v>555</v>
      </c>
      <c r="C89" s="365"/>
      <c r="D89" s="388"/>
      <c r="E89" s="298">
        <v>45</v>
      </c>
      <c r="F89" s="324" t="s">
        <v>537</v>
      </c>
      <c r="G89" s="3"/>
      <c r="H89" s="1"/>
      <c r="I89" s="1"/>
      <c r="J89" s="1"/>
      <c r="K89" s="1"/>
      <c r="L89" s="1"/>
      <c r="M89" s="1"/>
      <c r="N89" s="1"/>
      <c r="O89" s="1"/>
      <c r="P89" s="1"/>
      <c r="Q89" s="1"/>
      <c r="R89" s="1"/>
      <c r="S89" s="1"/>
      <c r="T89" s="1"/>
      <c r="U89" s="1"/>
      <c r="V89" s="1"/>
      <c r="W89" s="1"/>
      <c r="X89" s="1"/>
      <c r="Y89" s="1"/>
      <c r="Z89" s="1"/>
    </row>
    <row r="90" spans="1:26" ht="12.75" customHeight="1">
      <c r="A90" s="4"/>
      <c r="B90" s="365"/>
      <c r="C90" s="365"/>
      <c r="D90" s="388"/>
      <c r="E90" s="405"/>
      <c r="F90" s="405"/>
      <c r="G90" s="3"/>
      <c r="H90" s="1"/>
      <c r="I90" s="1"/>
      <c r="J90" s="1"/>
      <c r="K90" s="1"/>
      <c r="L90" s="1"/>
      <c r="M90" s="1"/>
      <c r="N90" s="1"/>
      <c r="O90" s="1"/>
      <c r="P90" s="1"/>
      <c r="Q90" s="1"/>
      <c r="R90" s="1"/>
      <c r="S90" s="1"/>
      <c r="T90" s="1"/>
      <c r="U90" s="1"/>
      <c r="V90" s="1"/>
      <c r="W90" s="1"/>
      <c r="X90" s="1"/>
      <c r="Y90" s="1"/>
      <c r="Z90" s="1"/>
    </row>
    <row r="91" spans="1:26" ht="12.75" customHeight="1">
      <c r="A91" s="4"/>
      <c r="B91" s="365"/>
      <c r="C91" s="365"/>
      <c r="D91" s="388"/>
      <c r="E91" s="405"/>
      <c r="F91" s="405"/>
      <c r="G91" s="3"/>
      <c r="H91" s="1"/>
      <c r="I91" s="1"/>
      <c r="J91" s="1"/>
      <c r="K91" s="1"/>
      <c r="L91" s="1"/>
      <c r="M91" s="1"/>
      <c r="N91" s="1"/>
      <c r="O91" s="1"/>
      <c r="P91" s="1"/>
      <c r="Q91" s="1"/>
      <c r="R91" s="1"/>
      <c r="S91" s="1"/>
      <c r="T91" s="1"/>
      <c r="U91" s="1"/>
      <c r="V91" s="1"/>
      <c r="W91" s="1"/>
      <c r="X91" s="1"/>
      <c r="Y91" s="1"/>
      <c r="Z91" s="1"/>
    </row>
    <row r="92" spans="1:26" ht="12.75" customHeight="1">
      <c r="A92" s="4"/>
      <c r="B92" s="372"/>
      <c r="C92" s="372"/>
      <c r="D92" s="398"/>
      <c r="E92" s="374"/>
      <c r="F92" s="374"/>
      <c r="G92" s="3"/>
      <c r="H92" s="1"/>
      <c r="I92" s="1"/>
      <c r="J92" s="1"/>
      <c r="K92" s="1"/>
      <c r="L92" s="1"/>
      <c r="M92" s="1"/>
      <c r="N92" s="1"/>
      <c r="O92" s="1"/>
      <c r="P92" s="1"/>
      <c r="Q92" s="1"/>
      <c r="R92" s="1"/>
      <c r="S92" s="1"/>
      <c r="T92" s="1"/>
      <c r="U92" s="1"/>
      <c r="V92" s="1"/>
      <c r="W92" s="1"/>
      <c r="X92" s="1"/>
      <c r="Y92" s="1"/>
      <c r="Z92" s="1"/>
    </row>
    <row r="93" spans="1:26" ht="12.75" customHeight="1">
      <c r="A93" s="4"/>
      <c r="B93" s="178"/>
      <c r="C93" s="178"/>
      <c r="D93" s="178"/>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90"/>
      <c r="C94" s="365"/>
      <c r="D94" s="365"/>
      <c r="E94" s="56" t="s">
        <v>20</v>
      </c>
      <c r="F94" s="177" t="s">
        <v>21</v>
      </c>
      <c r="G94" s="3"/>
      <c r="H94" s="1"/>
      <c r="I94" s="1"/>
      <c r="J94" s="1"/>
      <c r="K94" s="1"/>
      <c r="L94" s="1"/>
      <c r="M94" s="1"/>
      <c r="N94" s="1"/>
      <c r="O94" s="1"/>
      <c r="P94" s="1"/>
      <c r="Q94" s="1"/>
      <c r="R94" s="1"/>
      <c r="S94" s="1"/>
      <c r="T94" s="1"/>
      <c r="U94" s="1"/>
      <c r="V94" s="1"/>
      <c r="W94" s="1"/>
      <c r="X94" s="1"/>
      <c r="Y94" s="1"/>
      <c r="Z94" s="1"/>
    </row>
    <row r="95" spans="1:26" ht="12.75" customHeight="1">
      <c r="A95" s="4" t="s">
        <v>556</v>
      </c>
      <c r="B95" s="328" t="s">
        <v>557</v>
      </c>
      <c r="C95" s="365"/>
      <c r="D95" s="388"/>
      <c r="E95" s="298" t="s">
        <v>19</v>
      </c>
      <c r="F95" s="324"/>
      <c r="G95" s="3"/>
      <c r="H95" s="1"/>
      <c r="I95" s="1"/>
      <c r="J95" s="1"/>
      <c r="K95" s="1"/>
      <c r="L95" s="1"/>
      <c r="M95" s="1"/>
      <c r="N95" s="1"/>
      <c r="O95" s="1"/>
      <c r="P95" s="1"/>
      <c r="Q95" s="1"/>
      <c r="R95" s="1"/>
      <c r="S95" s="1"/>
      <c r="T95" s="1"/>
      <c r="U95" s="1"/>
      <c r="V95" s="1"/>
      <c r="W95" s="1"/>
      <c r="X95" s="1"/>
      <c r="Y95" s="1"/>
      <c r="Z95" s="1"/>
    </row>
    <row r="96" spans="1:26" ht="12.75" customHeight="1">
      <c r="A96" s="4"/>
      <c r="B96" s="372"/>
      <c r="C96" s="372"/>
      <c r="D96" s="398"/>
      <c r="E96" s="374"/>
      <c r="F96" s="374"/>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14" t="s">
        <v>558</v>
      </c>
      <c r="C98" s="365"/>
      <c r="D98" s="365"/>
      <c r="E98" s="365"/>
      <c r="F98" s="365"/>
      <c r="G98" s="3"/>
      <c r="H98" s="1"/>
      <c r="I98" s="1"/>
      <c r="J98" s="1"/>
      <c r="K98" s="1"/>
      <c r="L98" s="1"/>
      <c r="M98" s="1"/>
      <c r="N98" s="1"/>
      <c r="O98" s="1"/>
      <c r="P98" s="1"/>
      <c r="Q98" s="1"/>
      <c r="R98" s="1"/>
      <c r="S98" s="1"/>
      <c r="T98" s="1"/>
      <c r="U98" s="1"/>
      <c r="V98" s="1"/>
      <c r="W98" s="1"/>
      <c r="X98" s="1"/>
      <c r="Y98" s="1"/>
      <c r="Z98" s="1"/>
    </row>
    <row r="99" spans="1:26" ht="12.75" customHeight="1">
      <c r="A99" s="4"/>
      <c r="B99" s="367" t="s">
        <v>559</v>
      </c>
      <c r="C99" s="367"/>
      <c r="D99" s="367"/>
      <c r="E99" s="367"/>
      <c r="F99" s="367"/>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560</v>
      </c>
      <c r="B101" s="314" t="s">
        <v>561</v>
      </c>
      <c r="C101" s="365"/>
      <c r="D101" s="365"/>
      <c r="E101" s="365"/>
      <c r="F101" s="365"/>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279"/>
      <c r="C102" s="372"/>
      <c r="D102" s="372"/>
      <c r="E102" s="372"/>
      <c r="F102" s="37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63" t="s">
        <v>562</v>
      </c>
      <c r="B1" s="364"/>
      <c r="C1" s="364"/>
      <c r="D1" s="1"/>
      <c r="E1" s="1"/>
      <c r="F1" s="1"/>
      <c r="G1" s="1"/>
      <c r="H1" s="1"/>
      <c r="I1" s="1"/>
      <c r="J1" s="1"/>
      <c r="K1" s="1"/>
      <c r="L1" s="1"/>
      <c r="M1" s="1"/>
      <c r="N1" s="1"/>
      <c r="O1" s="1"/>
      <c r="P1" s="1"/>
      <c r="Q1" s="1"/>
      <c r="R1" s="1"/>
      <c r="S1" s="1"/>
      <c r="T1" s="1"/>
      <c r="U1" s="1"/>
      <c r="V1" s="1"/>
      <c r="W1" s="1"/>
      <c r="X1" s="1"/>
      <c r="Y1" s="1"/>
      <c r="Z1" s="1"/>
    </row>
    <row r="2" spans="1:26" ht="12.75" customHeight="1">
      <c r="A2" s="179"/>
      <c r="B2" s="179"/>
      <c r="C2" s="179"/>
      <c r="D2" s="1"/>
      <c r="E2" s="1"/>
      <c r="F2" s="1"/>
      <c r="G2" s="1"/>
      <c r="H2" s="1"/>
      <c r="I2" s="1"/>
      <c r="J2" s="1"/>
      <c r="K2" s="1"/>
      <c r="L2" s="1"/>
      <c r="M2" s="1"/>
      <c r="N2" s="1"/>
      <c r="O2" s="1"/>
      <c r="P2" s="1"/>
      <c r="Q2" s="1"/>
      <c r="R2" s="1"/>
      <c r="S2" s="1"/>
      <c r="T2" s="1"/>
      <c r="U2" s="1"/>
      <c r="V2" s="1"/>
      <c r="W2" s="1"/>
      <c r="X2" s="1"/>
      <c r="Y2" s="1"/>
      <c r="Z2" s="1"/>
    </row>
    <row r="3" spans="1:26" ht="28.5" customHeight="1">
      <c r="A3" s="4" t="s">
        <v>563</v>
      </c>
      <c r="B3" s="287" t="s">
        <v>564</v>
      </c>
      <c r="C3" s="365"/>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19</v>
      </c>
      <c r="B5" s="20" t="s">
        <v>565</v>
      </c>
      <c r="C5" s="180"/>
      <c r="D5" s="1"/>
      <c r="E5" s="1"/>
      <c r="F5" s="1"/>
      <c r="G5" s="1"/>
      <c r="H5" s="1"/>
      <c r="I5" s="1"/>
      <c r="J5" s="1"/>
      <c r="K5" s="1"/>
      <c r="L5" s="1"/>
      <c r="M5" s="1"/>
      <c r="N5" s="1"/>
      <c r="O5" s="1"/>
      <c r="P5" s="1"/>
      <c r="Q5" s="1"/>
      <c r="R5" s="1"/>
      <c r="S5" s="1"/>
      <c r="T5" s="1"/>
      <c r="U5" s="1"/>
      <c r="V5" s="1"/>
      <c r="W5" s="1"/>
      <c r="X5" s="1"/>
      <c r="Y5" s="1"/>
      <c r="Z5" s="1"/>
    </row>
    <row r="6" spans="1:26" ht="12.75" customHeight="1">
      <c r="A6" s="19"/>
      <c r="B6" s="20" t="s">
        <v>566</v>
      </c>
      <c r="C6" s="180"/>
      <c r="D6" s="1"/>
      <c r="E6" s="1"/>
      <c r="F6" s="1"/>
      <c r="G6" s="1"/>
      <c r="H6" s="1"/>
      <c r="I6" s="1"/>
      <c r="J6" s="1"/>
      <c r="K6" s="1"/>
      <c r="L6" s="1"/>
      <c r="M6" s="1"/>
      <c r="N6" s="1"/>
      <c r="O6" s="1"/>
      <c r="P6" s="1"/>
      <c r="Q6" s="1"/>
      <c r="R6" s="1"/>
      <c r="S6" s="1"/>
      <c r="T6" s="1"/>
      <c r="U6" s="1"/>
      <c r="V6" s="1"/>
      <c r="W6" s="1"/>
      <c r="X6" s="1"/>
      <c r="Y6" s="1"/>
      <c r="Z6" s="1"/>
    </row>
    <row r="7" spans="1:26" ht="12.75" customHeight="1">
      <c r="A7" s="19"/>
      <c r="B7" s="20" t="s">
        <v>567</v>
      </c>
      <c r="C7" s="180"/>
      <c r="D7" s="1"/>
      <c r="E7" s="1"/>
      <c r="F7" s="1"/>
      <c r="G7" s="1"/>
      <c r="H7" s="1"/>
      <c r="I7" s="1"/>
      <c r="J7" s="1"/>
      <c r="K7" s="1"/>
      <c r="L7" s="1"/>
      <c r="M7" s="1"/>
      <c r="N7" s="1"/>
      <c r="O7" s="1"/>
      <c r="P7" s="1"/>
      <c r="Q7" s="1"/>
      <c r="R7" s="1"/>
      <c r="S7" s="1"/>
      <c r="T7" s="1"/>
      <c r="U7" s="1"/>
      <c r="V7" s="1"/>
      <c r="W7" s="1"/>
      <c r="X7" s="1"/>
      <c r="Y7" s="1"/>
      <c r="Z7" s="1"/>
    </row>
    <row r="8" spans="1:26" ht="12.75" customHeight="1">
      <c r="A8" s="19" t="s">
        <v>19</v>
      </c>
      <c r="B8" s="20" t="s">
        <v>568</v>
      </c>
      <c r="C8" s="180"/>
      <c r="D8" s="1"/>
      <c r="E8" s="1"/>
      <c r="F8" s="1"/>
      <c r="G8" s="1"/>
      <c r="H8" s="1"/>
      <c r="I8" s="1"/>
      <c r="J8" s="1"/>
      <c r="K8" s="1"/>
      <c r="L8" s="1"/>
      <c r="M8" s="1"/>
      <c r="N8" s="1"/>
      <c r="O8" s="1"/>
      <c r="P8" s="1"/>
      <c r="Q8" s="1"/>
      <c r="R8" s="1"/>
      <c r="S8" s="1"/>
      <c r="T8" s="1"/>
      <c r="U8" s="1"/>
      <c r="V8" s="1"/>
      <c r="W8" s="1"/>
      <c r="X8" s="1"/>
      <c r="Y8" s="1"/>
      <c r="Z8" s="1"/>
    </row>
    <row r="9" spans="1:26" ht="12.75" customHeight="1">
      <c r="A9" s="19" t="s">
        <v>19</v>
      </c>
      <c r="B9" s="20" t="s">
        <v>569</v>
      </c>
      <c r="C9" s="180"/>
      <c r="D9" s="1"/>
      <c r="E9" s="1"/>
      <c r="F9" s="1"/>
      <c r="G9" s="1"/>
      <c r="H9" s="1"/>
      <c r="I9" s="1"/>
      <c r="J9" s="1"/>
      <c r="K9" s="1"/>
      <c r="L9" s="1"/>
      <c r="M9" s="1"/>
      <c r="N9" s="1"/>
      <c r="O9" s="1"/>
      <c r="P9" s="1"/>
      <c r="Q9" s="1"/>
      <c r="R9" s="1"/>
      <c r="S9" s="1"/>
      <c r="T9" s="1"/>
      <c r="U9" s="1"/>
      <c r="V9" s="1"/>
      <c r="W9" s="1"/>
      <c r="X9" s="1"/>
      <c r="Y9" s="1"/>
      <c r="Z9" s="1"/>
    </row>
    <row r="10" spans="1:26" ht="12.75" customHeight="1">
      <c r="A10" s="19" t="s">
        <v>19</v>
      </c>
      <c r="B10" s="20" t="s">
        <v>570</v>
      </c>
      <c r="C10" s="180"/>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571</v>
      </c>
      <c r="C11" s="180"/>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572</v>
      </c>
      <c r="C12" s="180"/>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573</v>
      </c>
      <c r="C13" s="180"/>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19</v>
      </c>
      <c r="B14" s="20" t="s">
        <v>574</v>
      </c>
      <c r="C14" s="180"/>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19</v>
      </c>
      <c r="B15" s="20" t="s">
        <v>575</v>
      </c>
      <c r="C15" s="180"/>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19</v>
      </c>
      <c r="B16" s="20" t="s">
        <v>576</v>
      </c>
      <c r="C16" s="180"/>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577</v>
      </c>
      <c r="C17" s="180"/>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578</v>
      </c>
      <c r="C18" s="180"/>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20" t="s">
        <v>579</v>
      </c>
      <c r="C19" s="18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19</v>
      </c>
      <c r="B20" s="20" t="s">
        <v>580</v>
      </c>
      <c r="C20" s="18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19</v>
      </c>
      <c r="B21" s="20" t="s">
        <v>581</v>
      </c>
      <c r="C21" s="18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582</v>
      </c>
      <c r="C22" s="18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583</v>
      </c>
      <c r="C23" s="180"/>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279"/>
      <c r="C24" s="37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584</v>
      </c>
      <c r="B26" s="5" t="s">
        <v>325</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585</v>
      </c>
      <c r="B28" s="84" t="s">
        <v>586</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c r="B29" s="20" t="s">
        <v>587</v>
      </c>
      <c r="C29" s="180"/>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588</v>
      </c>
      <c r="C30" s="180"/>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19</v>
      </c>
      <c r="B31" s="20" t="s">
        <v>589</v>
      </c>
      <c r="C31" s="180"/>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590</v>
      </c>
      <c r="C32" s="180"/>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272</v>
      </c>
      <c r="C33" s="180"/>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591</v>
      </c>
      <c r="C34" s="180"/>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c r="B35" s="20" t="s">
        <v>592</v>
      </c>
      <c r="C35" s="180"/>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593</v>
      </c>
      <c r="C36" s="180"/>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19</v>
      </c>
      <c r="B37" s="20" t="s">
        <v>267</v>
      </c>
      <c r="C37" s="180"/>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594</v>
      </c>
      <c r="C38" s="180"/>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c r="B39" s="20" t="s">
        <v>595</v>
      </c>
      <c r="C39" s="180"/>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c r="B40" s="20" t="s">
        <v>596</v>
      </c>
      <c r="C40" s="180"/>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66</v>
      </c>
      <c r="C41" s="180"/>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30"/>
      <c r="C42" s="37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7109375" customWidth="1"/>
    <col min="7" max="7" width="7.140625" customWidth="1"/>
    <col min="8" max="8" width="17.7109375" customWidth="1"/>
    <col min="9" max="9" width="0.7109375" customWidth="1"/>
    <col min="10" max="27" width="8.7109375" customWidth="1"/>
  </cols>
  <sheetData>
    <row r="1" spans="1:27" ht="12.75" customHeight="1">
      <c r="A1" s="363" t="s">
        <v>597</v>
      </c>
      <c r="B1" s="364"/>
      <c r="C1" s="364"/>
      <c r="D1" s="364"/>
      <c r="E1" s="364"/>
      <c r="F1" s="364"/>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598</v>
      </c>
      <c r="B3" s="331" t="s">
        <v>599</v>
      </c>
      <c r="C3" s="372"/>
      <c r="D3" s="372"/>
      <c r="E3" s="372"/>
      <c r="F3" s="372"/>
      <c r="G3" s="1"/>
      <c r="H3" s="1"/>
      <c r="I3" s="1"/>
      <c r="J3" s="1"/>
      <c r="K3" s="1"/>
      <c r="L3" s="1"/>
      <c r="M3" s="1"/>
      <c r="N3" s="1"/>
      <c r="O3" s="1"/>
      <c r="P3" s="1"/>
      <c r="Q3" s="1"/>
      <c r="R3" s="1"/>
      <c r="S3" s="1"/>
      <c r="T3" s="1"/>
      <c r="U3" s="1"/>
      <c r="V3" s="1"/>
      <c r="W3" s="1"/>
      <c r="X3" s="1"/>
      <c r="Y3" s="1"/>
      <c r="Z3" s="1"/>
      <c r="AA3" s="1"/>
    </row>
    <row r="4" spans="1:27" ht="37.5" customHeight="1">
      <c r="A4" s="4"/>
      <c r="B4" s="406"/>
      <c r="C4" s="369"/>
      <c r="D4" s="370"/>
      <c r="E4" s="182" t="s">
        <v>600</v>
      </c>
      <c r="F4" s="183" t="s">
        <v>98</v>
      </c>
      <c r="G4" s="1"/>
      <c r="H4" s="1"/>
      <c r="I4" s="1"/>
      <c r="J4" s="1"/>
      <c r="K4" s="1"/>
      <c r="L4" s="1"/>
      <c r="M4" s="1"/>
      <c r="N4" s="1"/>
      <c r="O4" s="1"/>
      <c r="P4" s="1"/>
      <c r="Q4" s="1"/>
      <c r="R4" s="1"/>
      <c r="S4" s="1"/>
      <c r="T4" s="1"/>
      <c r="U4" s="1"/>
      <c r="V4" s="1"/>
      <c r="W4" s="1"/>
      <c r="X4" s="1"/>
      <c r="Y4" s="1"/>
      <c r="Z4" s="1"/>
      <c r="AA4" s="1"/>
    </row>
    <row r="5" spans="1:27" ht="39.75" customHeight="1">
      <c r="A5" s="4"/>
      <c r="B5" s="368" t="s">
        <v>601</v>
      </c>
      <c r="C5" s="369"/>
      <c r="D5" s="370"/>
      <c r="E5" s="125">
        <v>1.6129032258064516E-2</v>
      </c>
      <c r="F5" s="184">
        <v>6.3140249580927552E-2</v>
      </c>
      <c r="G5" s="1"/>
      <c r="H5" s="1"/>
      <c r="I5" s="1"/>
      <c r="J5" s="1"/>
      <c r="K5" s="1"/>
      <c r="L5" s="1"/>
      <c r="M5" s="1"/>
      <c r="N5" s="1"/>
      <c r="O5" s="1"/>
      <c r="P5" s="1"/>
      <c r="Q5" s="1"/>
      <c r="R5" s="1"/>
      <c r="S5" s="1"/>
      <c r="T5" s="1"/>
      <c r="U5" s="1"/>
      <c r="V5" s="1"/>
      <c r="W5" s="1"/>
      <c r="X5" s="1"/>
      <c r="Y5" s="1"/>
      <c r="Z5" s="1"/>
      <c r="AA5" s="1"/>
    </row>
    <row r="6" spans="1:27" ht="12.75" customHeight="1">
      <c r="A6" s="4"/>
      <c r="B6" s="368" t="s">
        <v>602</v>
      </c>
      <c r="C6" s="369"/>
      <c r="D6" s="370"/>
      <c r="E6" s="184" t="s">
        <v>603</v>
      </c>
      <c r="F6" s="184" t="s">
        <v>603</v>
      </c>
      <c r="G6" s="1"/>
      <c r="H6" s="1"/>
      <c r="I6" s="1"/>
      <c r="J6" s="1"/>
      <c r="K6" s="1"/>
      <c r="L6" s="1"/>
      <c r="M6" s="1"/>
      <c r="N6" s="1"/>
      <c r="O6" s="1"/>
      <c r="P6" s="1"/>
      <c r="Q6" s="1"/>
      <c r="R6" s="1"/>
      <c r="S6" s="1"/>
      <c r="T6" s="1"/>
      <c r="U6" s="1"/>
      <c r="V6" s="1"/>
      <c r="W6" s="1"/>
      <c r="X6" s="1"/>
      <c r="Y6" s="1"/>
      <c r="Z6" s="1"/>
      <c r="AA6" s="1"/>
    </row>
    <row r="7" spans="1:27" ht="12.75" customHeight="1">
      <c r="A7" s="4"/>
      <c r="B7" s="368" t="s">
        <v>604</v>
      </c>
      <c r="C7" s="369"/>
      <c r="D7" s="370"/>
      <c r="E7" s="184" t="s">
        <v>603</v>
      </c>
      <c r="F7" s="184" t="s">
        <v>603</v>
      </c>
      <c r="G7" s="1"/>
      <c r="H7" s="1"/>
      <c r="I7" s="1"/>
      <c r="J7" s="1"/>
      <c r="K7" s="1"/>
      <c r="L7" s="1"/>
      <c r="M7" s="1"/>
      <c r="N7" s="1"/>
      <c r="O7" s="1"/>
      <c r="P7" s="1"/>
      <c r="Q7" s="1"/>
      <c r="R7" s="1"/>
      <c r="S7" s="1"/>
      <c r="T7" s="1"/>
      <c r="U7" s="1"/>
      <c r="V7" s="1"/>
      <c r="W7" s="1"/>
      <c r="X7" s="1"/>
      <c r="Y7" s="1"/>
      <c r="Z7" s="1"/>
      <c r="AA7" s="1"/>
    </row>
    <row r="8" spans="1:27" ht="24.75" customHeight="1">
      <c r="A8" s="4"/>
      <c r="B8" s="368" t="s">
        <v>605</v>
      </c>
      <c r="C8" s="369"/>
      <c r="D8" s="370"/>
      <c r="E8" s="184" t="s">
        <v>603</v>
      </c>
      <c r="F8" s="184" t="s">
        <v>603</v>
      </c>
      <c r="G8" s="1"/>
      <c r="H8" s="1"/>
      <c r="I8" s="1"/>
      <c r="J8" s="1"/>
      <c r="K8" s="1"/>
      <c r="L8" s="1"/>
      <c r="M8" s="1"/>
      <c r="N8" s="1"/>
      <c r="O8" s="1"/>
      <c r="P8" s="1"/>
      <c r="Q8" s="1"/>
      <c r="R8" s="1"/>
      <c r="S8" s="1"/>
      <c r="T8" s="1"/>
      <c r="U8" s="1"/>
      <c r="V8" s="1"/>
      <c r="W8" s="1"/>
      <c r="X8" s="1"/>
      <c r="Y8" s="1"/>
      <c r="Z8" s="1"/>
      <c r="AA8" s="1"/>
    </row>
    <row r="9" spans="1:27" ht="12.75" customHeight="1">
      <c r="A9" s="4"/>
      <c r="B9" s="368" t="s">
        <v>606</v>
      </c>
      <c r="C9" s="369"/>
      <c r="D9" s="370"/>
      <c r="E9" s="184">
        <v>1</v>
      </c>
      <c r="F9" s="184">
        <v>1</v>
      </c>
      <c r="G9" s="1"/>
      <c r="H9" s="1"/>
      <c r="I9" s="1"/>
      <c r="J9" s="1"/>
      <c r="K9" s="1"/>
      <c r="L9" s="1"/>
      <c r="M9" s="1"/>
      <c r="N9" s="1"/>
      <c r="O9" s="1"/>
      <c r="P9" s="1"/>
      <c r="Q9" s="1"/>
      <c r="R9" s="1"/>
      <c r="S9" s="1"/>
      <c r="T9" s="1"/>
      <c r="U9" s="1"/>
      <c r="V9" s="1"/>
      <c r="W9" s="1"/>
      <c r="X9" s="1"/>
      <c r="Y9" s="1"/>
      <c r="Z9" s="1"/>
      <c r="AA9" s="1"/>
    </row>
    <row r="10" spans="1:27" ht="12.75" customHeight="1">
      <c r="A10" s="4"/>
      <c r="B10" s="368" t="s">
        <v>607</v>
      </c>
      <c r="C10" s="369"/>
      <c r="D10" s="370"/>
      <c r="E10" s="184">
        <v>0.10299999999999999</v>
      </c>
      <c r="F10" s="184">
        <v>0.45408828459675915</v>
      </c>
      <c r="G10" s="1"/>
      <c r="H10" s="1"/>
      <c r="I10" s="1"/>
      <c r="J10" s="1"/>
      <c r="K10" s="1"/>
      <c r="L10" s="1"/>
      <c r="M10" s="1"/>
      <c r="N10" s="1"/>
      <c r="O10" s="1"/>
      <c r="P10" s="1"/>
      <c r="Q10" s="1"/>
      <c r="R10" s="1"/>
      <c r="S10" s="1"/>
      <c r="T10" s="1"/>
      <c r="U10" s="1"/>
      <c r="V10" s="1"/>
      <c r="W10" s="1"/>
      <c r="X10" s="1"/>
      <c r="Y10" s="1"/>
      <c r="Z10" s="1"/>
      <c r="AA10" s="1"/>
    </row>
    <row r="11" spans="1:27" ht="12.75" customHeight="1">
      <c r="A11" s="4"/>
      <c r="B11" s="368" t="s">
        <v>608</v>
      </c>
      <c r="C11" s="369"/>
      <c r="D11" s="370"/>
      <c r="E11" s="185">
        <v>19.302325581395348</v>
      </c>
      <c r="F11" s="185">
        <v>23.509220701963116</v>
      </c>
      <c r="G11" s="1"/>
      <c r="H11" s="1"/>
      <c r="I11" s="1"/>
      <c r="J11" s="1"/>
      <c r="K11" s="1"/>
      <c r="L11" s="1"/>
      <c r="M11" s="1"/>
      <c r="N11" s="1"/>
      <c r="O11" s="1"/>
      <c r="P11" s="1"/>
      <c r="Q11" s="1"/>
      <c r="R11" s="1"/>
      <c r="S11" s="1"/>
      <c r="T11" s="1"/>
      <c r="U11" s="1"/>
      <c r="V11" s="1"/>
      <c r="W11" s="1"/>
      <c r="X11" s="1"/>
      <c r="Y11" s="1"/>
      <c r="Z11" s="1"/>
      <c r="AA11" s="1"/>
    </row>
    <row r="12" spans="1:27" ht="12.75" customHeight="1">
      <c r="A12" s="4"/>
      <c r="B12" s="368" t="s">
        <v>609</v>
      </c>
      <c r="C12" s="369"/>
      <c r="D12" s="370"/>
      <c r="E12" s="185">
        <v>20.468690702087287</v>
      </c>
      <c r="F12" s="185">
        <v>27.094058483888993</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610</v>
      </c>
      <c r="B14" s="309" t="s">
        <v>611</v>
      </c>
      <c r="C14" s="365"/>
      <c r="D14" s="365"/>
      <c r="E14" s="365"/>
      <c r="F14" s="365"/>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c r="B16" s="94" t="s">
        <v>612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19</v>
      </c>
      <c r="B17" s="3" t="s">
        <v>613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19</v>
      </c>
      <c r="B18" s="3" t="s">
        <v>614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c r="B19" s="3" t="s">
        <v>615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c r="B20" s="3" t="s">
        <v>616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c r="B21" s="332" t="s">
        <v>617</v>
      </c>
      <c r="C21" s="365"/>
      <c r="D21" s="365"/>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19</v>
      </c>
      <c r="B22" s="3" t="s">
        <v>618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19</v>
      </c>
      <c r="B23" s="3" t="s">
        <v>619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620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621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19</v>
      </c>
      <c r="B26" s="3" t="s">
        <v>622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623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624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c r="B29" s="3" t="s">
        <v>625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c r="B30" s="3" t="s">
        <v>626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19</v>
      </c>
      <c r="B31" s="3" t="s">
        <v>627</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c r="B32" s="3" t="s">
        <v>628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629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19</v>
      </c>
      <c r="B34" s="3" t="s">
        <v>630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631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632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633</v>
      </c>
      <c r="B38" s="331" t="s">
        <v>634</v>
      </c>
      <c r="C38" s="372"/>
      <c r="D38" s="372"/>
      <c r="E38" s="372"/>
      <c r="F38" s="372"/>
      <c r="G38" s="1"/>
      <c r="H38" s="1"/>
      <c r="I38" s="1"/>
      <c r="J38" s="1"/>
      <c r="K38" s="1"/>
      <c r="L38" s="1"/>
      <c r="M38" s="1"/>
      <c r="N38" s="1"/>
      <c r="O38" s="1"/>
      <c r="P38" s="1"/>
      <c r="Q38" s="1"/>
      <c r="R38" s="1"/>
      <c r="S38" s="1"/>
      <c r="T38" s="1"/>
      <c r="U38" s="1"/>
      <c r="V38" s="1"/>
      <c r="W38" s="1"/>
      <c r="X38" s="1"/>
      <c r="Y38" s="1"/>
      <c r="Z38" s="1"/>
      <c r="AA38" s="1"/>
    </row>
    <row r="39" spans="1:27" ht="38.25" customHeight="1">
      <c r="A39" s="4"/>
      <c r="B39" s="132"/>
      <c r="C39" s="407" t="s">
        <v>635</v>
      </c>
      <c r="D39" s="370"/>
      <c r="E39" s="186" t="s">
        <v>636</v>
      </c>
      <c r="F39" s="407" t="s">
        <v>637</v>
      </c>
      <c r="G39" s="370"/>
      <c r="H39" s="407" t="s">
        <v>638</v>
      </c>
      <c r="I39" s="370"/>
      <c r="J39" s="103"/>
      <c r="K39" s="103"/>
      <c r="L39" s="103"/>
      <c r="M39" s="103"/>
      <c r="N39" s="103"/>
      <c r="O39" s="103"/>
      <c r="P39" s="103"/>
      <c r="Q39" s="103"/>
      <c r="R39" s="103"/>
      <c r="S39" s="103"/>
      <c r="T39" s="103"/>
      <c r="U39" s="103"/>
      <c r="V39" s="103"/>
      <c r="W39" s="103"/>
      <c r="X39" s="103"/>
      <c r="Y39" s="103"/>
      <c r="Z39" s="103"/>
      <c r="AA39" s="103"/>
    </row>
    <row r="40" spans="1:27" ht="12.75" customHeight="1">
      <c r="A40" s="4"/>
      <c r="B40" s="91" t="s">
        <v>639</v>
      </c>
      <c r="C40" s="408"/>
      <c r="D40" s="370"/>
      <c r="E40" s="174"/>
      <c r="F40" s="409" t="s">
        <v>19</v>
      </c>
      <c r="G40" s="370"/>
      <c r="H40" s="409" t="s">
        <v>640</v>
      </c>
      <c r="I40" s="370"/>
      <c r="J40" s="1"/>
      <c r="K40" s="1"/>
      <c r="L40" s="1"/>
      <c r="M40" s="1"/>
      <c r="N40" s="1"/>
      <c r="O40" s="1"/>
      <c r="P40" s="1"/>
      <c r="Q40" s="1"/>
      <c r="R40" s="1"/>
      <c r="S40" s="1"/>
      <c r="T40" s="1"/>
      <c r="U40" s="1"/>
      <c r="V40" s="1"/>
      <c r="W40" s="1"/>
      <c r="X40" s="1"/>
      <c r="Y40" s="1"/>
      <c r="Z40" s="1"/>
      <c r="AA40" s="1"/>
    </row>
    <row r="41" spans="1:27" ht="12.75" customHeight="1">
      <c r="A41" s="4"/>
      <c r="B41" s="91" t="s">
        <v>641</v>
      </c>
      <c r="C41" s="408"/>
      <c r="D41" s="370"/>
      <c r="E41" s="174"/>
      <c r="F41" s="409"/>
      <c r="G41" s="370"/>
      <c r="H41" s="409"/>
      <c r="I41" s="370"/>
      <c r="J41" s="1"/>
      <c r="K41" s="1"/>
      <c r="L41" s="1"/>
      <c r="M41" s="1"/>
      <c r="N41" s="1"/>
      <c r="O41" s="1"/>
      <c r="P41" s="1"/>
      <c r="Q41" s="1"/>
      <c r="R41" s="1"/>
      <c r="S41" s="1"/>
      <c r="T41" s="1"/>
      <c r="U41" s="1"/>
      <c r="V41" s="1"/>
      <c r="W41" s="1"/>
      <c r="X41" s="1"/>
      <c r="Y41" s="1"/>
      <c r="Z41" s="1"/>
      <c r="AA41" s="1"/>
    </row>
    <row r="42" spans="1:27" ht="12.75" customHeight="1">
      <c r="A42" s="4"/>
      <c r="B42" s="91" t="s">
        <v>642</v>
      </c>
      <c r="C42" s="408"/>
      <c r="D42" s="370"/>
      <c r="E42" s="174"/>
      <c r="F42" s="409" t="s">
        <v>19</v>
      </c>
      <c r="G42" s="370"/>
      <c r="H42" s="409" t="s">
        <v>640</v>
      </c>
      <c r="I42" s="370"/>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643</v>
      </c>
      <c r="B44" s="309" t="s">
        <v>644</v>
      </c>
      <c r="C44" s="365"/>
      <c r="D44" s="365"/>
      <c r="E44" s="365"/>
      <c r="F44" s="365"/>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c r="B46" s="3" t="s">
        <v>645</v>
      </c>
      <c r="C46" s="187"/>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646</v>
      </c>
      <c r="C47" s="187"/>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647</v>
      </c>
      <c r="C48" s="187"/>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33" t="s">
        <v>648</v>
      </c>
      <c r="C49" s="365"/>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333" t="s">
        <v>649</v>
      </c>
      <c r="C50" s="365"/>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333" t="s">
        <v>650</v>
      </c>
      <c r="C51" s="365"/>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333" t="s">
        <v>651</v>
      </c>
      <c r="C52" s="365"/>
      <c r="D52" s="365"/>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652</v>
      </c>
      <c r="C53" s="187"/>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653</v>
      </c>
      <c r="C54" s="187"/>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654</v>
      </c>
      <c r="C55" s="187"/>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655</v>
      </c>
      <c r="C56" s="187"/>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656</v>
      </c>
      <c r="C57" s="187"/>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657</v>
      </c>
      <c r="C58" s="187"/>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14"/>
      <c r="C60" s="365"/>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Z1000"/>
  <sheetViews>
    <sheetView showGridLines="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63" t="s">
        <v>658</v>
      </c>
      <c r="B1" s="364"/>
      <c r="C1" s="364"/>
      <c r="D1" s="364"/>
      <c r="E1" s="364"/>
      <c r="F1" s="1"/>
      <c r="G1" s="1"/>
      <c r="H1" s="1"/>
      <c r="I1" s="1"/>
      <c r="J1" s="1"/>
      <c r="K1" s="1"/>
      <c r="L1" s="1"/>
      <c r="M1" s="1"/>
      <c r="N1" s="1"/>
      <c r="O1" s="1"/>
      <c r="P1" s="1"/>
      <c r="Q1" s="1"/>
      <c r="R1" s="1"/>
      <c r="S1" s="1"/>
      <c r="T1" s="1"/>
      <c r="U1" s="1"/>
      <c r="V1" s="1"/>
      <c r="W1" s="1"/>
      <c r="X1" s="1"/>
      <c r="Y1" s="1"/>
      <c r="Z1" s="1"/>
    </row>
    <row r="2" spans="1:26" ht="6.75" customHeight="1">
      <c r="A2" s="179"/>
      <c r="B2" s="179"/>
      <c r="C2" s="179"/>
      <c r="D2" s="179"/>
      <c r="E2" s="179"/>
      <c r="F2" s="1"/>
      <c r="G2" s="1"/>
      <c r="H2" s="1"/>
      <c r="I2" s="1"/>
      <c r="J2" s="1"/>
      <c r="K2" s="1"/>
      <c r="L2" s="1"/>
      <c r="M2" s="1"/>
      <c r="N2" s="1"/>
      <c r="O2" s="1"/>
      <c r="P2" s="1"/>
      <c r="Q2" s="1"/>
      <c r="R2" s="1"/>
      <c r="S2" s="1"/>
      <c r="T2" s="1"/>
      <c r="U2" s="1"/>
      <c r="V2" s="1"/>
      <c r="W2" s="1"/>
      <c r="X2" s="1"/>
      <c r="Y2" s="1"/>
      <c r="Z2" s="1"/>
    </row>
    <row r="3" spans="1:26" ht="12.75" customHeight="1">
      <c r="A3" s="4" t="s">
        <v>659</v>
      </c>
      <c r="B3" s="168" t="s">
        <v>660</v>
      </c>
      <c r="C3" s="168"/>
      <c r="D3" s="168"/>
      <c r="E3" s="168"/>
      <c r="F3" s="1"/>
      <c r="G3" s="1"/>
      <c r="H3" s="1"/>
      <c r="I3" s="1"/>
      <c r="J3" s="1"/>
      <c r="K3" s="1"/>
      <c r="L3" s="1"/>
      <c r="M3" s="1"/>
      <c r="N3" s="1"/>
      <c r="O3" s="1"/>
      <c r="P3" s="1"/>
      <c r="Q3" s="1"/>
      <c r="R3" s="1"/>
      <c r="S3" s="1"/>
      <c r="T3" s="1"/>
      <c r="U3" s="1"/>
      <c r="V3" s="1"/>
      <c r="W3" s="1"/>
      <c r="X3" s="1"/>
      <c r="Y3" s="1"/>
      <c r="Z3" s="1"/>
    </row>
    <row r="4" spans="1:26" ht="12.75" customHeight="1">
      <c r="A4" s="2"/>
      <c r="B4" s="367" t="s">
        <v>661</v>
      </c>
      <c r="C4" s="367"/>
      <c r="D4" s="367"/>
      <c r="E4" s="367"/>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09" t="s">
        <v>662</v>
      </c>
      <c r="C6" s="365"/>
      <c r="D6" s="365"/>
      <c r="E6" s="365"/>
      <c r="F6" s="365"/>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t="s">
        <v>19</v>
      </c>
      <c r="B8" s="281" t="s">
        <v>663</v>
      </c>
      <c r="C8" s="365"/>
      <c r="D8" s="365"/>
      <c r="E8" s="365"/>
      <c r="F8" s="365"/>
      <c r="G8" s="75"/>
      <c r="H8" s="75"/>
      <c r="I8" s="75"/>
      <c r="J8" s="75"/>
      <c r="K8" s="75"/>
      <c r="L8" s="75"/>
      <c r="M8" s="75"/>
      <c r="N8" s="75"/>
      <c r="O8" s="75"/>
      <c r="P8" s="75"/>
      <c r="Q8" s="75"/>
      <c r="R8" s="75"/>
      <c r="S8" s="75"/>
      <c r="T8" s="75"/>
      <c r="U8" s="75"/>
      <c r="V8" s="75"/>
      <c r="W8" s="75"/>
      <c r="X8" s="75"/>
      <c r="Y8" s="75"/>
      <c r="Z8" s="75"/>
    </row>
    <row r="9" spans="1:26" ht="13.5" customHeight="1">
      <c r="A9" s="2"/>
      <c r="B9" s="365"/>
      <c r="C9" s="365"/>
      <c r="D9" s="365"/>
      <c r="E9" s="365"/>
      <c r="F9" s="365"/>
      <c r="G9" s="75"/>
      <c r="H9" s="75"/>
      <c r="I9" s="75"/>
      <c r="J9" s="75"/>
      <c r="K9" s="75"/>
      <c r="L9" s="75"/>
      <c r="M9" s="75"/>
      <c r="N9" s="75"/>
      <c r="O9" s="75"/>
      <c r="P9" s="75"/>
      <c r="Q9" s="75"/>
      <c r="R9" s="75"/>
      <c r="S9" s="75"/>
      <c r="T9" s="75"/>
      <c r="U9" s="75"/>
      <c r="V9" s="75"/>
      <c r="W9" s="75"/>
      <c r="X9" s="75"/>
      <c r="Y9" s="75"/>
      <c r="Z9" s="75"/>
    </row>
    <row r="10" spans="1:26" ht="12.75" customHeight="1">
      <c r="A10" s="2"/>
      <c r="B10" s="365"/>
      <c r="C10" s="365"/>
      <c r="D10" s="365"/>
      <c r="E10" s="365"/>
      <c r="F10" s="365"/>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334">
        <v>45108</v>
      </c>
      <c r="C11" s="410"/>
      <c r="D11" s="410"/>
      <c r="E11" s="410"/>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664</v>
      </c>
      <c r="B13" s="312" t="s">
        <v>665</v>
      </c>
      <c r="C13" s="365"/>
      <c r="D13" s="365"/>
      <c r="E13" s="365"/>
      <c r="F13" s="1"/>
      <c r="G13" s="1"/>
      <c r="H13" s="1"/>
      <c r="I13" s="1"/>
      <c r="J13" s="1"/>
      <c r="K13" s="1"/>
      <c r="L13" s="1"/>
      <c r="M13" s="1"/>
      <c r="N13" s="1"/>
      <c r="O13" s="1"/>
      <c r="P13" s="1"/>
      <c r="Q13" s="1"/>
      <c r="R13" s="1"/>
      <c r="S13" s="1"/>
      <c r="T13" s="1"/>
      <c r="U13" s="1"/>
      <c r="V13" s="1"/>
      <c r="W13" s="1"/>
      <c r="X13" s="1"/>
      <c r="Y13" s="1"/>
      <c r="Z13" s="1"/>
    </row>
    <row r="14" spans="1:26" ht="39" customHeight="1">
      <c r="A14" s="4"/>
      <c r="B14" s="307" t="s">
        <v>666</v>
      </c>
      <c r="C14" s="365"/>
      <c r="D14" s="365"/>
      <c r="E14" s="365"/>
      <c r="F14" s="1"/>
      <c r="G14" s="1"/>
      <c r="H14" s="1"/>
      <c r="I14" s="1"/>
      <c r="J14" s="1"/>
      <c r="K14" s="1"/>
      <c r="L14" s="1"/>
      <c r="M14" s="1"/>
      <c r="N14" s="1"/>
      <c r="O14" s="1"/>
      <c r="P14" s="1"/>
      <c r="Q14" s="1"/>
      <c r="R14" s="1"/>
      <c r="S14" s="1"/>
      <c r="T14" s="1"/>
      <c r="U14" s="1"/>
      <c r="V14" s="1"/>
      <c r="W14" s="1"/>
      <c r="X14" s="1"/>
      <c r="Y14" s="1"/>
      <c r="Z14" s="1"/>
    </row>
    <row r="15" spans="1:26" ht="28.5" customHeight="1">
      <c r="A15" s="4"/>
      <c r="B15" s="312" t="s">
        <v>667</v>
      </c>
      <c r="C15" s="365"/>
      <c r="D15" s="365"/>
      <c r="E15" s="365"/>
      <c r="F15" s="365"/>
      <c r="G15" s="120"/>
      <c r="H15" s="120"/>
      <c r="I15" s="120"/>
      <c r="J15" s="120"/>
      <c r="K15" s="120"/>
      <c r="L15" s="120"/>
      <c r="M15" s="120"/>
      <c r="N15" s="120"/>
      <c r="O15" s="120"/>
      <c r="P15" s="120"/>
      <c r="Q15" s="120"/>
      <c r="R15" s="120"/>
      <c r="S15" s="120"/>
      <c r="T15" s="120"/>
      <c r="U15" s="120"/>
      <c r="V15" s="120"/>
      <c r="W15" s="120"/>
      <c r="X15" s="120"/>
      <c r="Y15" s="120"/>
      <c r="Z15" s="120"/>
    </row>
    <row r="16" spans="1:26" ht="15" customHeight="1">
      <c r="A16" s="4"/>
      <c r="B16" s="307" t="s">
        <v>668</v>
      </c>
      <c r="C16" s="365"/>
      <c r="D16" s="365"/>
      <c r="E16" s="365"/>
      <c r="F16" s="365"/>
      <c r="G16" s="120"/>
      <c r="H16" s="120"/>
      <c r="I16" s="120"/>
      <c r="J16" s="120"/>
      <c r="K16" s="120"/>
      <c r="L16" s="120"/>
      <c r="M16" s="120"/>
      <c r="N16" s="120"/>
      <c r="O16" s="120"/>
      <c r="P16" s="120"/>
      <c r="Q16" s="120"/>
      <c r="R16" s="120"/>
      <c r="S16" s="120"/>
      <c r="T16" s="120"/>
      <c r="U16" s="120"/>
      <c r="V16" s="120"/>
      <c r="W16" s="120"/>
      <c r="X16" s="120"/>
      <c r="Y16" s="120"/>
      <c r="Z16" s="120"/>
    </row>
    <row r="17" spans="1:26" ht="28.5" customHeight="1">
      <c r="A17" s="4"/>
      <c r="B17" s="312" t="s">
        <v>669</v>
      </c>
      <c r="C17" s="365"/>
      <c r="D17" s="365"/>
      <c r="E17" s="365"/>
      <c r="F17" s="365"/>
      <c r="G17" s="120"/>
      <c r="H17" s="120"/>
      <c r="I17" s="120"/>
      <c r="J17" s="120"/>
      <c r="K17" s="120"/>
      <c r="L17" s="120"/>
      <c r="M17" s="120"/>
      <c r="N17" s="120"/>
      <c r="O17" s="120"/>
      <c r="P17" s="120"/>
      <c r="Q17" s="120"/>
      <c r="R17" s="120"/>
      <c r="S17" s="120"/>
      <c r="T17" s="120"/>
      <c r="U17" s="120"/>
      <c r="V17" s="120"/>
      <c r="W17" s="120"/>
      <c r="X17" s="120"/>
      <c r="Y17" s="120"/>
      <c r="Z17" s="120"/>
    </row>
    <row r="18" spans="1:26" ht="14.25" customHeight="1">
      <c r="A18" s="4"/>
      <c r="B18" s="307" t="s">
        <v>670</v>
      </c>
      <c r="C18" s="365"/>
      <c r="D18" s="365"/>
      <c r="E18" s="365"/>
      <c r="F18" s="365"/>
      <c r="G18" s="120"/>
      <c r="H18" s="120"/>
      <c r="I18" s="120"/>
      <c r="J18" s="120"/>
      <c r="K18" s="120"/>
      <c r="L18" s="120"/>
      <c r="M18" s="120"/>
      <c r="N18" s="120"/>
      <c r="O18" s="120"/>
      <c r="P18" s="120"/>
      <c r="Q18" s="120"/>
      <c r="R18" s="120"/>
      <c r="S18" s="120"/>
      <c r="T18" s="120"/>
      <c r="U18" s="120"/>
      <c r="V18" s="120"/>
      <c r="W18" s="120"/>
      <c r="X18" s="120"/>
      <c r="Y18" s="120"/>
      <c r="Z18" s="120"/>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664</v>
      </c>
      <c r="B20" s="127"/>
      <c r="C20" s="188" t="s">
        <v>671</v>
      </c>
      <c r="D20" s="188" t="s">
        <v>98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1" t="s">
        <v>672</v>
      </c>
      <c r="C21" s="189"/>
      <c r="D21" s="189"/>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673</v>
      </c>
      <c r="C22" s="190"/>
      <c r="D22" s="190"/>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1" t="s">
        <v>674</v>
      </c>
      <c r="C23" s="192"/>
      <c r="D23" s="192"/>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675</v>
      </c>
      <c r="C24" s="190"/>
      <c r="D24" s="190"/>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676</v>
      </c>
      <c r="C25" s="190"/>
      <c r="D25" s="190"/>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677</v>
      </c>
      <c r="C26" s="190"/>
      <c r="D26" s="190"/>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678</v>
      </c>
      <c r="C27" s="190"/>
      <c r="D27" s="190"/>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3" t="s">
        <v>679</v>
      </c>
      <c r="C28" s="194"/>
      <c r="D28" s="195"/>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680</v>
      </c>
      <c r="C29" s="190"/>
      <c r="D29" s="190"/>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681</v>
      </c>
      <c r="C30" s="190"/>
      <c r="D30" s="190"/>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682</v>
      </c>
      <c r="C31" s="190"/>
      <c r="D31" s="190"/>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683</v>
      </c>
      <c r="C32" s="190"/>
      <c r="D32" s="190"/>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281" t="s">
        <v>684</v>
      </c>
      <c r="C34" s="365"/>
      <c r="D34" s="365"/>
      <c r="E34" s="56"/>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6"/>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447</v>
      </c>
      <c r="C36" s="286"/>
      <c r="D36" s="372"/>
      <c r="E36" s="372"/>
      <c r="F36" s="1"/>
      <c r="G36" s="1"/>
      <c r="H36" s="1"/>
      <c r="I36" s="1"/>
      <c r="J36" s="1"/>
      <c r="K36" s="1"/>
      <c r="L36" s="1"/>
      <c r="M36" s="1"/>
      <c r="N36" s="1"/>
      <c r="O36" s="1"/>
      <c r="P36" s="1"/>
      <c r="Q36" s="1"/>
      <c r="R36" s="1"/>
      <c r="S36" s="1"/>
      <c r="T36" s="1"/>
      <c r="U36" s="1"/>
      <c r="V36" s="1"/>
      <c r="W36" s="1"/>
      <c r="X36" s="1"/>
      <c r="Y36" s="1"/>
      <c r="Z36" s="1"/>
    </row>
    <row r="37" spans="1:26" ht="12.75" customHeight="1">
      <c r="A37" s="4"/>
      <c r="B37" s="281"/>
      <c r="C37" s="365"/>
      <c r="D37" s="365"/>
      <c r="E37" s="365"/>
      <c r="F37" s="365"/>
      <c r="G37" s="3"/>
      <c r="H37" s="3"/>
      <c r="I37" s="3"/>
      <c r="J37" s="3"/>
      <c r="K37" s="3"/>
      <c r="L37" s="3"/>
      <c r="M37" s="3"/>
      <c r="N37" s="3"/>
      <c r="O37" s="3"/>
      <c r="P37" s="3"/>
      <c r="Q37" s="3"/>
      <c r="R37" s="3"/>
      <c r="S37" s="3"/>
      <c r="T37" s="3"/>
      <c r="U37" s="3"/>
      <c r="V37" s="3"/>
      <c r="W37" s="3"/>
      <c r="X37" s="3"/>
      <c r="Y37" s="3"/>
      <c r="Z37" s="3"/>
    </row>
    <row r="38" spans="1:26" ht="12.75" customHeight="1">
      <c r="A38" s="2"/>
      <c r="B38" s="390"/>
      <c r="C38" s="365"/>
      <c r="D38" s="77" t="s">
        <v>685</v>
      </c>
      <c r="E38" s="77" t="s">
        <v>686</v>
      </c>
      <c r="F38" s="1"/>
      <c r="G38" s="1"/>
      <c r="H38" s="1"/>
      <c r="I38" s="1"/>
      <c r="J38" s="1"/>
      <c r="K38" s="1"/>
      <c r="L38" s="1"/>
      <c r="M38" s="1"/>
      <c r="N38" s="1"/>
      <c r="O38" s="1"/>
      <c r="P38" s="1"/>
      <c r="Q38" s="1"/>
      <c r="R38" s="1"/>
      <c r="S38" s="1"/>
      <c r="T38" s="1"/>
      <c r="U38" s="1"/>
      <c r="V38" s="1"/>
      <c r="W38" s="1"/>
      <c r="X38" s="1"/>
      <c r="Y38" s="1"/>
      <c r="Z38" s="1"/>
    </row>
    <row r="39" spans="1:26" ht="25.5" customHeight="1">
      <c r="A39" s="4" t="s">
        <v>687</v>
      </c>
      <c r="B39" s="411" t="s">
        <v>688</v>
      </c>
      <c r="C39" s="388"/>
      <c r="D39" s="185"/>
      <c r="E39" s="185"/>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90"/>
      <c r="C41" s="365"/>
      <c r="D41" s="77" t="s">
        <v>20</v>
      </c>
      <c r="E41" s="77" t="s">
        <v>21</v>
      </c>
      <c r="F41" s="1"/>
      <c r="G41" s="1"/>
      <c r="H41" s="1"/>
      <c r="I41" s="1"/>
      <c r="J41" s="1"/>
      <c r="K41" s="1"/>
      <c r="L41" s="1"/>
      <c r="M41" s="1"/>
      <c r="N41" s="1"/>
      <c r="O41" s="1"/>
      <c r="P41" s="1"/>
      <c r="Q41" s="1"/>
      <c r="R41" s="1"/>
      <c r="S41" s="1"/>
      <c r="T41" s="1"/>
      <c r="U41" s="1"/>
      <c r="V41" s="1"/>
      <c r="W41" s="1"/>
      <c r="X41" s="1"/>
      <c r="Y41" s="1"/>
      <c r="Z41" s="1"/>
    </row>
    <row r="42" spans="1:26" ht="27.75" customHeight="1">
      <c r="A42" s="4" t="s">
        <v>689</v>
      </c>
      <c r="B42" s="411" t="s">
        <v>690</v>
      </c>
      <c r="C42" s="388"/>
      <c r="D42" s="174"/>
      <c r="E42" s="174" t="s">
        <v>19</v>
      </c>
      <c r="F42" s="1"/>
      <c r="G42" s="1"/>
      <c r="H42" s="1"/>
      <c r="I42" s="1"/>
      <c r="J42" s="1"/>
      <c r="K42" s="1"/>
      <c r="L42" s="1"/>
      <c r="M42" s="1"/>
      <c r="N42" s="1"/>
      <c r="O42" s="1"/>
      <c r="P42" s="1"/>
      <c r="Q42" s="1"/>
      <c r="R42" s="1"/>
      <c r="S42" s="1"/>
      <c r="T42" s="1"/>
      <c r="U42" s="1"/>
      <c r="V42" s="1"/>
      <c r="W42" s="1"/>
      <c r="X42" s="1"/>
      <c r="Y42" s="1"/>
      <c r="Z42" s="1"/>
    </row>
    <row r="43" spans="1:26" ht="28.5" customHeight="1">
      <c r="A43" s="4" t="s">
        <v>691</v>
      </c>
      <c r="B43" s="281" t="s">
        <v>692</v>
      </c>
      <c r="C43" s="365"/>
      <c r="D43" s="174" t="s">
        <v>19</v>
      </c>
      <c r="E43" s="412"/>
      <c r="F43" s="1"/>
      <c r="G43" s="1"/>
      <c r="H43" s="1"/>
      <c r="I43" s="1"/>
      <c r="J43" s="1"/>
      <c r="K43" s="1"/>
      <c r="L43" s="1"/>
      <c r="M43" s="1"/>
      <c r="N43" s="1"/>
      <c r="O43" s="1"/>
      <c r="P43" s="1"/>
      <c r="Q43" s="1"/>
      <c r="R43" s="1"/>
      <c r="S43" s="1"/>
      <c r="T43" s="1"/>
      <c r="U43" s="1"/>
      <c r="V43" s="1"/>
      <c r="W43" s="1"/>
      <c r="X43" s="1"/>
      <c r="Y43" s="1"/>
      <c r="Z43" s="1"/>
    </row>
    <row r="44" spans="1:26" ht="28.5" customHeight="1">
      <c r="A44" s="4"/>
      <c r="B44" s="281" t="s">
        <v>693</v>
      </c>
      <c r="C44" s="365"/>
      <c r="D44" s="41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4"/>
      <c r="C45" s="365"/>
      <c r="D45" s="365"/>
      <c r="E45" s="365"/>
      <c r="F45" s="1"/>
      <c r="G45" s="1"/>
      <c r="H45" s="1"/>
      <c r="I45" s="1"/>
      <c r="J45" s="1"/>
      <c r="K45" s="1"/>
      <c r="L45" s="1"/>
      <c r="M45" s="1"/>
      <c r="N45" s="1"/>
      <c r="O45" s="1"/>
      <c r="P45" s="1"/>
      <c r="Q45" s="1"/>
      <c r="R45" s="1"/>
      <c r="S45" s="1"/>
      <c r="T45" s="1"/>
      <c r="U45" s="1"/>
      <c r="V45" s="1"/>
      <c r="W45" s="1"/>
      <c r="X45" s="1"/>
      <c r="Y45" s="1"/>
      <c r="Z45" s="1"/>
    </row>
    <row r="46" spans="1:26" ht="19.5" customHeight="1">
      <c r="A46" s="4" t="s">
        <v>694</v>
      </c>
      <c r="B46" s="297" t="s">
        <v>695</v>
      </c>
      <c r="C46" s="372"/>
      <c r="D46" s="372"/>
      <c r="E46" s="372"/>
      <c r="F46" s="1"/>
      <c r="G46" s="1"/>
      <c r="H46" s="1"/>
      <c r="I46" s="1"/>
      <c r="J46" s="1"/>
      <c r="K46" s="1"/>
      <c r="L46" s="1"/>
      <c r="M46" s="1"/>
      <c r="N46" s="1"/>
      <c r="O46" s="1"/>
      <c r="P46" s="1"/>
      <c r="Q46" s="1"/>
      <c r="R46" s="1"/>
      <c r="S46" s="1"/>
      <c r="T46" s="1"/>
      <c r="U46" s="1"/>
      <c r="V46" s="1"/>
      <c r="W46" s="1"/>
      <c r="X46" s="1"/>
      <c r="Y46" s="1"/>
      <c r="Z46" s="1"/>
    </row>
    <row r="47" spans="1:26" ht="12.75" customHeight="1">
      <c r="A47" s="4"/>
      <c r="B47" s="173"/>
      <c r="C47" s="132" t="s">
        <v>696</v>
      </c>
      <c r="D47" s="132" t="s">
        <v>697</v>
      </c>
      <c r="E47" s="132" t="s">
        <v>698</v>
      </c>
      <c r="F47" s="1"/>
      <c r="G47" s="1"/>
      <c r="H47" s="1"/>
      <c r="I47" s="1"/>
      <c r="J47" s="1"/>
      <c r="K47" s="1"/>
      <c r="L47" s="1"/>
      <c r="M47" s="1"/>
      <c r="N47" s="1"/>
      <c r="O47" s="1"/>
      <c r="P47" s="1"/>
      <c r="Q47" s="1"/>
      <c r="R47" s="1"/>
      <c r="S47" s="1"/>
      <c r="T47" s="1"/>
      <c r="U47" s="1"/>
      <c r="V47" s="1"/>
      <c r="W47" s="1"/>
      <c r="X47" s="1"/>
      <c r="Y47" s="1"/>
      <c r="Z47" s="1"/>
    </row>
    <row r="48" spans="1:26" ht="12.75" customHeight="1">
      <c r="A48" s="4"/>
      <c r="B48" s="127" t="s">
        <v>699</v>
      </c>
      <c r="C48" s="190"/>
      <c r="D48" s="190"/>
      <c r="E48" s="190"/>
      <c r="F48" s="1"/>
      <c r="G48" s="1"/>
      <c r="H48" s="1"/>
      <c r="I48" s="1"/>
      <c r="J48" s="1"/>
      <c r="K48" s="1"/>
      <c r="L48" s="1"/>
      <c r="M48" s="1"/>
      <c r="N48" s="1"/>
      <c r="O48" s="1"/>
      <c r="P48" s="1"/>
      <c r="Q48" s="1"/>
      <c r="R48" s="1"/>
      <c r="S48" s="1"/>
      <c r="T48" s="1"/>
      <c r="U48" s="1"/>
      <c r="V48" s="1"/>
      <c r="W48" s="1"/>
      <c r="X48" s="1"/>
      <c r="Y48" s="1"/>
      <c r="Z48" s="1"/>
    </row>
    <row r="49" spans="1:26" ht="12.75" customHeight="1">
      <c r="A49" s="4"/>
      <c r="B49" s="127" t="s">
        <v>700</v>
      </c>
      <c r="C49" s="197"/>
      <c r="D49" s="197"/>
      <c r="E49" s="190"/>
      <c r="F49" s="1"/>
      <c r="G49" s="1"/>
      <c r="H49" s="1"/>
      <c r="I49" s="1"/>
      <c r="J49" s="1"/>
      <c r="K49" s="1"/>
      <c r="L49" s="1"/>
      <c r="M49" s="1"/>
      <c r="N49" s="1"/>
      <c r="O49" s="1"/>
      <c r="P49" s="1"/>
      <c r="Q49" s="1"/>
      <c r="R49" s="1"/>
      <c r="S49" s="1"/>
      <c r="T49" s="1"/>
      <c r="U49" s="1"/>
      <c r="V49" s="1"/>
      <c r="W49" s="1"/>
      <c r="X49" s="1"/>
      <c r="Y49" s="1"/>
      <c r="Z49" s="1"/>
    </row>
    <row r="50" spans="1:26" ht="12.75" customHeight="1">
      <c r="A50" s="4"/>
      <c r="B50" s="127" t="s">
        <v>701</v>
      </c>
      <c r="C50" s="197"/>
      <c r="D50" s="190"/>
      <c r="E50" s="190"/>
      <c r="F50" s="1"/>
      <c r="G50" s="1"/>
      <c r="H50" s="1"/>
      <c r="I50" s="1"/>
      <c r="J50" s="1"/>
      <c r="K50" s="1"/>
      <c r="L50" s="1"/>
      <c r="M50" s="1"/>
      <c r="N50" s="1"/>
      <c r="O50" s="1"/>
      <c r="P50" s="1"/>
      <c r="Q50" s="1"/>
      <c r="R50" s="1"/>
      <c r="S50" s="1"/>
      <c r="T50" s="1"/>
      <c r="U50" s="1"/>
      <c r="V50" s="1"/>
      <c r="W50" s="1"/>
      <c r="X50" s="1"/>
      <c r="Y50" s="1"/>
      <c r="Z50" s="1"/>
    </row>
    <row r="51" spans="1:26" ht="12.75" customHeight="1">
      <c r="A51" s="4"/>
      <c r="B51" s="129" t="s">
        <v>702</v>
      </c>
      <c r="C51" s="197"/>
      <c r="D51" s="197"/>
      <c r="E51" s="190"/>
      <c r="F51" s="1"/>
      <c r="G51" s="1"/>
      <c r="H51" s="1"/>
      <c r="I51" s="1"/>
      <c r="J51" s="1"/>
      <c r="K51" s="1"/>
      <c r="L51" s="1"/>
      <c r="M51" s="1"/>
      <c r="N51" s="1"/>
      <c r="O51" s="1"/>
      <c r="P51" s="1"/>
      <c r="Q51" s="1"/>
      <c r="R51" s="1"/>
      <c r="S51" s="1"/>
      <c r="T51" s="1"/>
      <c r="U51" s="1"/>
      <c r="V51" s="1"/>
      <c r="W51" s="1"/>
      <c r="X51" s="1"/>
      <c r="Y51" s="1"/>
      <c r="Z51" s="1"/>
    </row>
    <row r="52" spans="1:26" ht="12.75" customHeight="1">
      <c r="A52" s="4"/>
      <c r="B52" s="127" t="s">
        <v>703</v>
      </c>
      <c r="C52" s="190"/>
      <c r="D52" s="190"/>
      <c r="E52" s="190"/>
      <c r="F52" s="1"/>
      <c r="G52" s="1"/>
      <c r="H52" s="1"/>
      <c r="I52" s="1"/>
      <c r="J52" s="1"/>
      <c r="K52" s="1"/>
      <c r="L52" s="1"/>
      <c r="M52" s="1"/>
      <c r="N52" s="1"/>
      <c r="O52" s="1"/>
      <c r="P52" s="1"/>
      <c r="Q52" s="1"/>
      <c r="R52" s="1"/>
      <c r="S52" s="1"/>
      <c r="T52" s="1"/>
      <c r="U52" s="1"/>
      <c r="V52" s="1"/>
      <c r="W52" s="1"/>
      <c r="X52" s="1"/>
      <c r="Y52" s="1"/>
      <c r="Z52" s="1"/>
    </row>
    <row r="53" spans="1:26" ht="12.75" customHeight="1">
      <c r="A53" s="4"/>
      <c r="B53" s="127" t="s">
        <v>704</v>
      </c>
      <c r="C53" s="190"/>
      <c r="D53" s="190"/>
      <c r="E53" s="190"/>
      <c r="F53" s="1"/>
      <c r="G53" s="1"/>
      <c r="H53" s="1"/>
      <c r="I53" s="1"/>
      <c r="J53" s="1"/>
      <c r="K53" s="1"/>
      <c r="L53" s="1"/>
      <c r="M53" s="1"/>
      <c r="N53" s="1"/>
      <c r="O53" s="1"/>
      <c r="P53" s="1"/>
      <c r="Q53" s="1"/>
      <c r="R53" s="1"/>
      <c r="S53" s="1"/>
      <c r="T53" s="1"/>
      <c r="U53" s="1"/>
      <c r="V53" s="1"/>
      <c r="W53" s="1"/>
      <c r="X53" s="1"/>
      <c r="Y53" s="1"/>
      <c r="Z53" s="1"/>
    </row>
    <row r="54" spans="1:26" ht="12.75" customHeight="1">
      <c r="A54" s="2"/>
      <c r="B54" s="310" t="s">
        <v>705</v>
      </c>
      <c r="C54" s="365"/>
      <c r="D54" s="365"/>
      <c r="E54" s="365"/>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706</v>
      </c>
      <c r="B56" s="297" t="s">
        <v>707</v>
      </c>
      <c r="C56" s="37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708</v>
      </c>
      <c r="C57" s="19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709</v>
      </c>
      <c r="C58" s="198"/>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710</v>
      </c>
      <c r="C59" s="198"/>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711</v>
      </c>
      <c r="C60" s="198"/>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712</v>
      </c>
      <c r="C61" s="198"/>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713</v>
      </c>
      <c r="C62" s="198"/>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AA1000"/>
  <sheetViews>
    <sheetView showGridLines="0" zoomScale="80" zoomScaleNormal="8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7.25" customHeight="1">
      <c r="A1" s="363" t="s">
        <v>714</v>
      </c>
      <c r="B1" s="364"/>
      <c r="C1" s="364"/>
      <c r="D1" s="364"/>
      <c r="E1" s="364"/>
      <c r="F1" s="36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335" t="s">
        <v>715</v>
      </c>
      <c r="C3" s="365"/>
      <c r="D3" s="365"/>
      <c r="E3" s="365"/>
      <c r="F3" s="365"/>
      <c r="G3" s="1"/>
      <c r="H3" s="1"/>
      <c r="I3" s="1"/>
      <c r="J3" s="1"/>
      <c r="K3" s="1"/>
      <c r="L3" s="1"/>
      <c r="M3" s="1"/>
      <c r="N3" s="1"/>
      <c r="O3" s="1"/>
      <c r="P3" s="1"/>
      <c r="Q3" s="1"/>
      <c r="R3" s="1"/>
      <c r="S3" s="1"/>
      <c r="T3" s="1"/>
      <c r="U3" s="1"/>
      <c r="V3" s="1"/>
      <c r="W3" s="1"/>
      <c r="X3" s="1"/>
      <c r="Y3" s="1"/>
      <c r="Z3" s="1"/>
    </row>
    <row r="4" spans="1:26" ht="8.25" customHeight="1">
      <c r="A4" s="4"/>
      <c r="B4" s="307"/>
      <c r="C4" s="365"/>
      <c r="D4" s="365"/>
      <c r="E4" s="365"/>
      <c r="F4" s="365"/>
      <c r="G4" s="1"/>
      <c r="H4" s="1"/>
      <c r="I4" s="1"/>
      <c r="J4" s="1"/>
      <c r="K4" s="1"/>
      <c r="L4" s="1"/>
      <c r="M4" s="1"/>
      <c r="N4" s="1"/>
      <c r="O4" s="1"/>
      <c r="P4" s="1"/>
      <c r="Q4" s="1"/>
      <c r="R4" s="1"/>
      <c r="S4" s="1"/>
      <c r="T4" s="1"/>
      <c r="U4" s="1"/>
      <c r="V4" s="1"/>
      <c r="W4" s="1"/>
      <c r="X4" s="1"/>
      <c r="Y4" s="1"/>
      <c r="Z4" s="1"/>
    </row>
    <row r="5" spans="1:26" ht="20.25" customHeight="1">
      <c r="A5" s="4"/>
      <c r="B5" s="307" t="s">
        <v>716</v>
      </c>
      <c r="C5" s="365"/>
      <c r="D5" s="365"/>
      <c r="E5" s="365"/>
      <c r="F5" s="365"/>
      <c r="G5" s="1"/>
      <c r="H5" s="1"/>
      <c r="I5" s="1"/>
      <c r="J5" s="1"/>
      <c r="K5" s="1"/>
      <c r="L5" s="1"/>
      <c r="M5" s="1"/>
      <c r="N5" s="1"/>
      <c r="O5" s="1"/>
      <c r="P5" s="1"/>
      <c r="Q5" s="1"/>
      <c r="R5" s="1"/>
      <c r="S5" s="1"/>
      <c r="T5" s="1"/>
      <c r="U5" s="1"/>
      <c r="V5" s="1"/>
      <c r="W5" s="1"/>
      <c r="X5" s="1"/>
      <c r="Y5" s="1"/>
      <c r="Z5" s="1"/>
    </row>
    <row r="6" spans="1:26" ht="32.25" customHeight="1">
      <c r="A6" s="4"/>
      <c r="B6" s="307" t="s">
        <v>717</v>
      </c>
      <c r="C6" s="365"/>
      <c r="D6" s="365"/>
      <c r="E6" s="365"/>
      <c r="F6" s="365"/>
      <c r="G6" s="1"/>
      <c r="H6" s="1"/>
      <c r="I6" s="1"/>
      <c r="J6" s="1"/>
      <c r="K6" s="1"/>
      <c r="L6" s="1"/>
      <c r="M6" s="1"/>
      <c r="N6" s="1"/>
      <c r="O6" s="1"/>
      <c r="P6" s="1"/>
      <c r="Q6" s="1"/>
      <c r="R6" s="1"/>
      <c r="S6" s="1"/>
      <c r="T6" s="1"/>
      <c r="U6" s="1"/>
      <c r="V6" s="1"/>
      <c r="W6" s="1"/>
      <c r="X6" s="1"/>
      <c r="Y6" s="1"/>
      <c r="Z6" s="1"/>
    </row>
    <row r="7" spans="1:26" ht="44.25" customHeight="1">
      <c r="A7" s="4"/>
      <c r="B7" s="307" t="s">
        <v>718</v>
      </c>
      <c r="C7" s="365"/>
      <c r="D7" s="365"/>
      <c r="E7" s="365"/>
      <c r="F7" s="365"/>
      <c r="G7" s="1"/>
      <c r="H7" s="1"/>
      <c r="I7" s="1"/>
      <c r="J7" s="1"/>
      <c r="K7" s="1"/>
      <c r="L7" s="1"/>
      <c r="M7" s="1"/>
      <c r="N7" s="1"/>
      <c r="O7" s="1"/>
      <c r="P7" s="1"/>
      <c r="Q7" s="1"/>
      <c r="R7" s="1"/>
      <c r="S7" s="1"/>
      <c r="T7" s="1"/>
      <c r="U7" s="1"/>
      <c r="V7" s="1"/>
      <c r="W7" s="1"/>
      <c r="X7" s="1"/>
      <c r="Y7" s="1"/>
      <c r="Z7" s="1"/>
    </row>
    <row r="8" spans="1:26" ht="30.75" customHeight="1">
      <c r="A8" s="4"/>
      <c r="B8" s="307" t="s">
        <v>719</v>
      </c>
      <c r="C8" s="365"/>
      <c r="D8" s="365"/>
      <c r="E8" s="365"/>
      <c r="F8" s="365"/>
      <c r="G8" s="1"/>
      <c r="H8" s="1"/>
      <c r="I8" s="1"/>
      <c r="J8" s="1"/>
      <c r="K8" s="1"/>
      <c r="L8" s="1"/>
      <c r="M8" s="1"/>
      <c r="N8" s="1"/>
      <c r="O8" s="1"/>
      <c r="P8" s="1"/>
      <c r="Q8" s="1"/>
      <c r="R8" s="1"/>
      <c r="S8" s="1"/>
      <c r="T8" s="1"/>
      <c r="U8" s="1"/>
      <c r="V8" s="1"/>
      <c r="W8" s="1"/>
      <c r="X8" s="1"/>
      <c r="Y8" s="1"/>
      <c r="Z8" s="1"/>
    </row>
    <row r="9" spans="1:26" ht="28.5" customHeight="1">
      <c r="A9" s="4"/>
      <c r="B9" s="307" t="s">
        <v>720</v>
      </c>
      <c r="C9" s="365"/>
      <c r="D9" s="365"/>
      <c r="E9" s="365"/>
      <c r="F9" s="365"/>
      <c r="G9" s="1"/>
      <c r="H9" s="1"/>
      <c r="I9" s="1"/>
      <c r="J9" s="1"/>
      <c r="K9" s="1"/>
      <c r="L9" s="1"/>
      <c r="M9" s="1"/>
      <c r="N9" s="1"/>
      <c r="O9" s="1"/>
      <c r="P9" s="1"/>
      <c r="Q9" s="1"/>
      <c r="R9" s="1"/>
      <c r="S9" s="1"/>
      <c r="T9" s="1"/>
      <c r="U9" s="1"/>
      <c r="V9" s="1"/>
      <c r="W9" s="1"/>
      <c r="X9" s="1"/>
      <c r="Y9" s="1"/>
      <c r="Z9" s="1"/>
    </row>
    <row r="10" spans="1:26" ht="44.25" customHeight="1">
      <c r="A10" s="4"/>
      <c r="B10" s="307" t="s">
        <v>721</v>
      </c>
      <c r="C10" s="365"/>
      <c r="D10" s="365"/>
      <c r="E10" s="365"/>
      <c r="F10" s="365"/>
      <c r="G10" s="1"/>
      <c r="H10" s="1"/>
      <c r="I10" s="1"/>
      <c r="J10" s="1"/>
      <c r="K10" s="1"/>
      <c r="L10" s="1"/>
      <c r="M10" s="1"/>
      <c r="N10" s="1"/>
      <c r="O10" s="1"/>
      <c r="P10" s="1"/>
      <c r="Q10" s="1"/>
      <c r="R10" s="1"/>
      <c r="S10" s="1"/>
      <c r="T10" s="1"/>
      <c r="U10" s="1"/>
      <c r="V10" s="1"/>
      <c r="W10" s="1"/>
      <c r="X10" s="1"/>
      <c r="Y10" s="1"/>
      <c r="Z10" s="1"/>
    </row>
    <row r="11" spans="1:26" ht="31.5" customHeight="1">
      <c r="A11" s="4"/>
      <c r="B11" s="307" t="s">
        <v>722</v>
      </c>
      <c r="C11" s="365"/>
      <c r="D11" s="365"/>
      <c r="E11" s="365"/>
      <c r="F11" s="365"/>
      <c r="G11" s="1"/>
      <c r="H11" s="1"/>
      <c r="I11" s="1"/>
      <c r="J11" s="1"/>
      <c r="K11" s="1"/>
      <c r="L11" s="1"/>
      <c r="M11" s="1"/>
      <c r="N11" s="1"/>
      <c r="O11" s="1"/>
      <c r="P11" s="1"/>
      <c r="Q11" s="1"/>
      <c r="R11" s="1"/>
      <c r="S11" s="1"/>
      <c r="T11" s="1"/>
      <c r="U11" s="1"/>
      <c r="V11" s="1"/>
      <c r="W11" s="1"/>
      <c r="X11" s="1"/>
      <c r="Y11" s="1"/>
      <c r="Z11" s="1"/>
    </row>
    <row r="12" spans="1:26" ht="31.5" customHeight="1">
      <c r="A12" s="4"/>
      <c r="B12" s="307" t="s">
        <v>723</v>
      </c>
      <c r="C12" s="365"/>
      <c r="D12" s="365"/>
      <c r="E12" s="365"/>
      <c r="F12" s="365"/>
      <c r="G12" s="1"/>
      <c r="H12" s="1"/>
      <c r="I12" s="1"/>
      <c r="J12" s="1"/>
      <c r="K12" s="1"/>
      <c r="L12" s="1"/>
      <c r="M12" s="1"/>
      <c r="N12" s="1"/>
      <c r="O12" s="1"/>
      <c r="P12" s="1"/>
      <c r="Q12" s="1"/>
      <c r="R12" s="1"/>
      <c r="S12" s="1"/>
      <c r="T12" s="1"/>
      <c r="U12" s="1"/>
      <c r="V12" s="1"/>
      <c r="W12" s="1"/>
      <c r="X12" s="1"/>
      <c r="Y12" s="1"/>
      <c r="Z12" s="1"/>
    </row>
    <row r="13" spans="1:26" ht="65.25" customHeight="1">
      <c r="A13" s="4"/>
      <c r="B13" s="307" t="s">
        <v>724</v>
      </c>
      <c r="C13" s="365"/>
      <c r="D13" s="365"/>
      <c r="E13" s="365"/>
      <c r="F13" s="365"/>
      <c r="G13" s="1"/>
      <c r="H13" s="1"/>
      <c r="I13" s="1"/>
      <c r="J13" s="1"/>
      <c r="K13" s="1"/>
      <c r="L13" s="1"/>
      <c r="M13" s="1"/>
      <c r="N13" s="1"/>
      <c r="O13" s="1"/>
      <c r="P13" s="1"/>
      <c r="Q13" s="1"/>
      <c r="R13" s="1"/>
      <c r="S13" s="1"/>
      <c r="T13" s="1"/>
      <c r="U13" s="1"/>
      <c r="V13" s="1"/>
      <c r="W13" s="1"/>
      <c r="X13" s="1"/>
      <c r="Y13" s="1"/>
      <c r="Z13" s="1"/>
    </row>
    <row r="14" spans="1:26" ht="13.5" customHeight="1">
      <c r="A14" s="4"/>
      <c r="B14" s="312" t="s">
        <v>725</v>
      </c>
      <c r="C14" s="365"/>
      <c r="D14" s="365"/>
      <c r="E14" s="365"/>
      <c r="F14" s="365"/>
      <c r="G14" s="1"/>
      <c r="H14" s="1"/>
      <c r="I14" s="1"/>
      <c r="J14" s="1"/>
      <c r="K14" s="1"/>
      <c r="L14" s="1"/>
      <c r="M14" s="1"/>
      <c r="N14" s="1"/>
      <c r="O14" s="1"/>
      <c r="P14" s="1"/>
      <c r="Q14" s="1"/>
      <c r="R14" s="1"/>
      <c r="S14" s="1"/>
      <c r="T14" s="1"/>
      <c r="U14" s="1"/>
      <c r="V14" s="1"/>
      <c r="W14" s="1"/>
      <c r="X14" s="1"/>
      <c r="Y14" s="1"/>
      <c r="Z14" s="1"/>
    </row>
    <row r="15" spans="1:26" ht="13.5" customHeight="1">
      <c r="A15" s="4"/>
      <c r="B15" s="85"/>
      <c r="C15" s="85" t="s">
        <v>726</v>
      </c>
      <c r="D15" s="307" t="s">
        <v>727</v>
      </c>
      <c r="E15" s="365"/>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728</v>
      </c>
      <c r="D16" s="307" t="s">
        <v>729</v>
      </c>
      <c r="E16" s="365"/>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730</v>
      </c>
      <c r="D17" s="307" t="s">
        <v>731</v>
      </c>
      <c r="E17" s="365"/>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732</v>
      </c>
      <c r="D18" s="307" t="s">
        <v>733</v>
      </c>
      <c r="E18" s="365"/>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734</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07" t="s">
        <v>735</v>
      </c>
      <c r="C20" s="365"/>
      <c r="D20" s="365"/>
      <c r="E20" s="365"/>
      <c r="F20" s="365"/>
      <c r="G20" s="1"/>
      <c r="H20" s="1"/>
      <c r="I20" s="1"/>
      <c r="J20" s="1"/>
      <c r="K20" s="1"/>
      <c r="L20" s="1"/>
      <c r="M20" s="1"/>
      <c r="N20" s="1"/>
      <c r="O20" s="1"/>
      <c r="P20" s="1"/>
      <c r="Q20" s="1"/>
      <c r="R20" s="1"/>
      <c r="S20" s="1"/>
      <c r="T20" s="1"/>
      <c r="U20" s="1"/>
      <c r="V20" s="1"/>
      <c r="W20" s="1"/>
      <c r="X20" s="1"/>
      <c r="Y20" s="1"/>
      <c r="Z20" s="1"/>
    </row>
    <row r="21" spans="1:26" ht="32.25" customHeight="1">
      <c r="A21" s="4"/>
      <c r="B21" s="307" t="s">
        <v>736</v>
      </c>
      <c r="C21" s="365"/>
      <c r="D21" s="365"/>
      <c r="E21" s="365"/>
      <c r="F21" s="365"/>
      <c r="G21" s="1"/>
      <c r="H21" s="1"/>
      <c r="I21" s="1"/>
      <c r="J21" s="1"/>
      <c r="K21" s="1"/>
      <c r="L21" s="1"/>
      <c r="M21" s="1"/>
      <c r="N21" s="1"/>
      <c r="O21" s="1"/>
      <c r="P21" s="1"/>
      <c r="Q21" s="1"/>
      <c r="R21" s="1"/>
      <c r="S21" s="1"/>
      <c r="T21" s="1"/>
      <c r="U21" s="1"/>
      <c r="V21" s="1"/>
      <c r="W21" s="1"/>
      <c r="X21" s="1"/>
      <c r="Y21" s="1"/>
      <c r="Z21" s="1"/>
    </row>
    <row r="22" spans="1:26" ht="39.75" customHeight="1">
      <c r="A22" s="4"/>
      <c r="B22" s="307" t="s">
        <v>737</v>
      </c>
      <c r="C22" s="365"/>
      <c r="D22" s="365"/>
      <c r="E22" s="365"/>
      <c r="F22" s="365"/>
      <c r="G22" s="1"/>
      <c r="H22" s="1"/>
      <c r="I22" s="1"/>
      <c r="J22" s="1"/>
      <c r="K22" s="1"/>
      <c r="L22" s="1"/>
      <c r="M22" s="1"/>
      <c r="N22" s="1"/>
      <c r="O22" s="1"/>
      <c r="P22" s="1"/>
      <c r="Q22" s="1"/>
      <c r="R22" s="1"/>
      <c r="S22" s="1"/>
      <c r="T22" s="1"/>
      <c r="U22" s="1"/>
      <c r="V22" s="1"/>
      <c r="W22" s="1"/>
      <c r="X22" s="1"/>
      <c r="Y22" s="1"/>
      <c r="Z22" s="1"/>
    </row>
    <row r="23" spans="1:26" ht="25.5" customHeight="1">
      <c r="A23" s="4"/>
      <c r="B23" s="307" t="s">
        <v>738</v>
      </c>
      <c r="C23" s="365"/>
      <c r="D23" s="365"/>
      <c r="E23" s="365"/>
      <c r="F23" s="365"/>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288" t="s">
        <v>739</v>
      </c>
      <c r="C25" s="365"/>
      <c r="D25" s="365"/>
      <c r="E25" s="365"/>
      <c r="F25" s="365"/>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336" t="s">
        <v>740</v>
      </c>
      <c r="C27" s="365"/>
      <c r="D27" s="365"/>
      <c r="E27" s="365"/>
      <c r="F27" s="365"/>
      <c r="G27" s="1"/>
      <c r="H27" s="1"/>
      <c r="I27" s="1"/>
      <c r="J27" s="1"/>
      <c r="K27" s="1"/>
      <c r="L27" s="1"/>
      <c r="M27" s="1"/>
      <c r="N27" s="1"/>
      <c r="O27" s="1"/>
      <c r="P27" s="1"/>
      <c r="Q27" s="1"/>
      <c r="R27" s="1"/>
      <c r="S27" s="1"/>
      <c r="T27" s="1"/>
      <c r="U27" s="1"/>
      <c r="V27" s="1"/>
      <c r="W27" s="1"/>
      <c r="X27" s="1"/>
      <c r="Y27" s="1"/>
      <c r="Z27" s="1"/>
    </row>
    <row r="28" spans="1:26" ht="12.75" customHeight="1">
      <c r="A28" s="4"/>
      <c r="B28" s="337"/>
      <c r="C28" s="365"/>
      <c r="D28" s="365"/>
      <c r="E28" s="365"/>
      <c r="F28" s="365"/>
      <c r="G28" s="1"/>
      <c r="H28" s="1"/>
      <c r="I28" s="1"/>
      <c r="J28" s="1"/>
      <c r="K28" s="1"/>
      <c r="L28" s="1"/>
      <c r="M28" s="1"/>
      <c r="N28" s="1"/>
      <c r="O28" s="1"/>
      <c r="P28" s="1"/>
      <c r="Q28" s="1"/>
      <c r="R28" s="1"/>
      <c r="S28" s="1"/>
      <c r="T28" s="1"/>
      <c r="U28" s="1"/>
      <c r="V28" s="1"/>
      <c r="W28" s="1"/>
      <c r="X28" s="1"/>
      <c r="Y28" s="1"/>
      <c r="Z28" s="1"/>
    </row>
    <row r="29" spans="1:26" ht="43.5" customHeight="1">
      <c r="A29" s="4" t="s">
        <v>741</v>
      </c>
      <c r="B29" s="307" t="s">
        <v>742</v>
      </c>
      <c r="C29" s="365"/>
      <c r="D29" s="365"/>
      <c r="E29" s="365"/>
      <c r="F29" s="365"/>
      <c r="G29" s="1"/>
      <c r="H29" s="1"/>
      <c r="I29" s="1"/>
      <c r="J29" s="1"/>
      <c r="K29" s="1"/>
      <c r="L29" s="1"/>
      <c r="M29" s="1"/>
      <c r="N29" s="1"/>
      <c r="O29" s="1"/>
      <c r="P29" s="1"/>
      <c r="Q29" s="1"/>
      <c r="R29" s="1"/>
      <c r="S29" s="1"/>
      <c r="T29" s="1"/>
      <c r="U29" s="1"/>
      <c r="V29" s="1"/>
      <c r="W29" s="1"/>
      <c r="X29" s="1"/>
      <c r="Y29" s="1"/>
      <c r="Z29" s="1"/>
    </row>
    <row r="30" spans="1:26" ht="27" customHeight="1">
      <c r="A30" s="4"/>
      <c r="B30" s="307" t="s">
        <v>743</v>
      </c>
      <c r="C30" s="365"/>
      <c r="D30" s="365"/>
      <c r="E30" s="365"/>
      <c r="F30" s="365"/>
      <c r="G30" s="1"/>
      <c r="H30" s="1"/>
      <c r="I30" s="1"/>
      <c r="J30" s="1"/>
      <c r="K30" s="1"/>
      <c r="L30" s="1"/>
      <c r="M30" s="1"/>
      <c r="N30" s="1"/>
      <c r="O30" s="1"/>
      <c r="P30" s="1"/>
      <c r="Q30" s="1"/>
      <c r="R30" s="1"/>
      <c r="S30" s="1"/>
      <c r="T30" s="1"/>
      <c r="U30" s="1"/>
      <c r="V30" s="1"/>
      <c r="W30" s="1"/>
      <c r="X30" s="1"/>
      <c r="Y30" s="1"/>
      <c r="Z30" s="1"/>
    </row>
    <row r="31" spans="1:26" ht="12.75" customHeight="1">
      <c r="A31" s="4"/>
      <c r="B31" s="307" t="s">
        <v>744</v>
      </c>
      <c r="C31" s="365"/>
      <c r="D31" s="365"/>
      <c r="E31" s="365"/>
      <c r="F31" s="365"/>
      <c r="G31" s="1"/>
      <c r="H31" s="1"/>
      <c r="I31" s="1"/>
      <c r="J31" s="1"/>
      <c r="K31" s="1"/>
      <c r="L31" s="1"/>
      <c r="M31" s="1"/>
      <c r="N31" s="1"/>
      <c r="O31" s="1"/>
      <c r="P31" s="1"/>
      <c r="Q31" s="1"/>
      <c r="R31" s="1"/>
      <c r="S31" s="1"/>
      <c r="T31" s="1"/>
      <c r="U31" s="1"/>
      <c r="V31" s="1"/>
      <c r="W31" s="1"/>
      <c r="X31" s="1"/>
      <c r="Y31" s="1"/>
      <c r="Z31" s="1"/>
    </row>
    <row r="32" spans="1:26" ht="27" customHeight="1">
      <c r="A32" s="4"/>
      <c r="B32" s="307" t="s">
        <v>745</v>
      </c>
      <c r="C32" s="365"/>
      <c r="D32" s="365"/>
      <c r="E32" s="365"/>
      <c r="F32" s="365"/>
      <c r="G32" s="1"/>
      <c r="H32" s="1"/>
      <c r="I32" s="1"/>
      <c r="J32" s="1"/>
      <c r="K32" s="1"/>
      <c r="L32" s="1"/>
      <c r="M32" s="1"/>
      <c r="N32" s="1"/>
      <c r="O32" s="1"/>
      <c r="P32" s="1"/>
      <c r="Q32" s="1"/>
      <c r="R32" s="1"/>
      <c r="S32" s="1"/>
      <c r="T32" s="1"/>
      <c r="U32" s="1"/>
      <c r="V32" s="1"/>
      <c r="W32" s="1"/>
      <c r="X32" s="1"/>
      <c r="Y32" s="1"/>
      <c r="Z32" s="1"/>
    </row>
    <row r="33" spans="1:27" ht="27" customHeight="1">
      <c r="A33" s="4"/>
      <c r="B33" s="307" t="s">
        <v>746</v>
      </c>
      <c r="C33" s="365"/>
      <c r="D33" s="365"/>
      <c r="E33" s="365"/>
      <c r="F33" s="365"/>
      <c r="G33" s="1"/>
      <c r="H33" s="1"/>
      <c r="I33" s="1"/>
      <c r="J33" s="1"/>
      <c r="K33" s="1"/>
      <c r="L33" s="1"/>
      <c r="M33" s="1"/>
      <c r="N33" s="1"/>
      <c r="O33" s="1"/>
      <c r="P33" s="1"/>
      <c r="Q33" s="1"/>
      <c r="R33" s="1"/>
      <c r="S33" s="1"/>
      <c r="T33" s="1"/>
      <c r="U33" s="1"/>
      <c r="V33" s="1"/>
      <c r="W33" s="1"/>
      <c r="X33" s="1"/>
      <c r="Y33" s="1"/>
      <c r="Z33" s="1"/>
    </row>
    <row r="34" spans="1:27" ht="13.5" customHeight="1">
      <c r="A34" s="4"/>
      <c r="B34" s="288" t="s">
        <v>747</v>
      </c>
      <c r="C34" s="365"/>
      <c r="D34" s="365"/>
      <c r="E34" s="365"/>
      <c r="F34" s="365"/>
      <c r="G34" s="1"/>
      <c r="H34" s="1"/>
      <c r="I34" s="1"/>
      <c r="J34" s="1"/>
      <c r="K34" s="1"/>
      <c r="L34" s="1"/>
      <c r="M34" s="1"/>
      <c r="N34" s="1"/>
      <c r="O34" s="1"/>
      <c r="P34" s="1"/>
      <c r="Q34" s="1"/>
      <c r="R34" s="1"/>
      <c r="S34" s="1"/>
      <c r="T34" s="1"/>
      <c r="U34" s="1"/>
      <c r="V34" s="1"/>
      <c r="W34" s="1"/>
      <c r="X34" s="1"/>
      <c r="Y34" s="1"/>
      <c r="Z34" s="1"/>
    </row>
    <row r="35" spans="1:27" ht="6.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7" ht="21.75" customHeight="1">
      <c r="A36" s="4"/>
      <c r="B36" s="307"/>
      <c r="C36" s="365"/>
      <c r="D36" s="365"/>
      <c r="E36" s="199" t="s">
        <v>748</v>
      </c>
      <c r="F36" s="200" t="s">
        <v>749</v>
      </c>
      <c r="G36" s="1"/>
      <c r="H36" s="1"/>
      <c r="I36" s="1"/>
      <c r="J36" s="1"/>
      <c r="K36" s="1"/>
      <c r="L36" s="1"/>
      <c r="M36" s="1"/>
      <c r="N36" s="1"/>
      <c r="O36" s="1"/>
      <c r="P36" s="1"/>
      <c r="Q36" s="1"/>
      <c r="R36" s="1"/>
      <c r="S36" s="1"/>
      <c r="T36" s="1"/>
      <c r="U36" s="1"/>
      <c r="V36" s="1"/>
      <c r="W36" s="1"/>
      <c r="X36" s="1"/>
      <c r="Y36" s="1"/>
      <c r="Z36" s="1"/>
    </row>
    <row r="37" spans="1:27" ht="27" customHeight="1">
      <c r="A37" s="4"/>
      <c r="B37" s="307" t="s">
        <v>750</v>
      </c>
      <c r="C37" s="365"/>
      <c r="D37" s="388"/>
      <c r="E37" s="201"/>
      <c r="F37" s="201" t="s">
        <v>19</v>
      </c>
      <c r="G37" s="1"/>
      <c r="H37" s="1"/>
      <c r="I37" s="1"/>
      <c r="J37" s="1"/>
      <c r="K37" s="1"/>
      <c r="L37" s="1"/>
      <c r="M37" s="1"/>
      <c r="N37" s="1"/>
      <c r="O37" s="1"/>
      <c r="P37" s="1"/>
      <c r="Q37" s="1"/>
      <c r="R37" s="1"/>
      <c r="S37" s="1"/>
      <c r="T37" s="1"/>
      <c r="U37" s="1"/>
      <c r="V37" s="1"/>
      <c r="W37" s="1"/>
      <c r="X37" s="1"/>
      <c r="Y37" s="1"/>
      <c r="Z37" s="1"/>
    </row>
    <row r="38" spans="1:27" ht="12.75" customHeight="1">
      <c r="A38" s="4"/>
      <c r="B38" s="281" t="s">
        <v>751</v>
      </c>
      <c r="C38" s="365"/>
      <c r="D38" s="365"/>
      <c r="E38" s="365"/>
      <c r="F38" s="365"/>
      <c r="G38" s="1"/>
      <c r="H38" s="1"/>
      <c r="I38" s="1"/>
      <c r="J38" s="1"/>
      <c r="K38" s="1"/>
      <c r="L38" s="1"/>
      <c r="M38" s="1"/>
      <c r="N38" s="1"/>
      <c r="O38" s="1"/>
      <c r="P38" s="1"/>
      <c r="Q38" s="1"/>
      <c r="R38" s="1"/>
      <c r="S38" s="1"/>
      <c r="T38" s="1"/>
      <c r="U38" s="1"/>
      <c r="V38" s="1"/>
      <c r="W38" s="1"/>
      <c r="X38" s="1"/>
      <c r="Y38" s="1"/>
      <c r="Z38" s="1"/>
    </row>
    <row r="39" spans="1:27"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7" ht="12.75" customHeight="1">
      <c r="A40" s="19" t="s">
        <v>19</v>
      </c>
      <c r="B40" s="338" t="s">
        <v>752</v>
      </c>
      <c r="C40" s="365"/>
      <c r="D40" s="21"/>
      <c r="E40" s="1"/>
      <c r="F40" s="1"/>
      <c r="G40" s="12"/>
      <c r="H40" s="1"/>
      <c r="I40" s="1"/>
      <c r="J40" s="1"/>
      <c r="K40" s="1"/>
      <c r="L40" s="1"/>
      <c r="M40" s="1"/>
      <c r="N40" s="1"/>
      <c r="O40" s="1"/>
      <c r="P40" s="1"/>
      <c r="Q40" s="1"/>
      <c r="R40" s="1"/>
      <c r="S40" s="1"/>
      <c r="T40" s="1"/>
      <c r="U40" s="1"/>
      <c r="V40" s="1"/>
      <c r="W40" s="1"/>
      <c r="X40" s="1"/>
      <c r="Y40" s="1"/>
      <c r="Z40" s="1"/>
      <c r="AA40" s="277"/>
    </row>
    <row r="41" spans="1:27" ht="12.75" customHeight="1">
      <c r="A41" s="19"/>
      <c r="B41" s="314" t="s">
        <v>753</v>
      </c>
      <c r="C41" s="365"/>
      <c r="D41" s="21"/>
      <c r="E41" s="1"/>
      <c r="F41" s="1"/>
      <c r="G41" s="1"/>
      <c r="H41" s="1"/>
      <c r="I41" s="1"/>
      <c r="J41" s="1"/>
      <c r="K41" s="1"/>
      <c r="L41" s="1"/>
      <c r="M41" s="1"/>
      <c r="N41" s="1"/>
      <c r="O41" s="1"/>
      <c r="P41" s="1"/>
      <c r="Q41" s="1"/>
      <c r="R41" s="1"/>
      <c r="S41" s="1"/>
      <c r="T41" s="1"/>
      <c r="U41" s="1"/>
      <c r="V41" s="1"/>
      <c r="W41" s="1"/>
      <c r="X41" s="1"/>
      <c r="Y41" s="1"/>
      <c r="Z41" s="1"/>
    </row>
    <row r="42" spans="1:27" ht="12.75" customHeight="1">
      <c r="A42" s="19"/>
      <c r="B42" s="314" t="s">
        <v>754</v>
      </c>
      <c r="C42" s="365"/>
      <c r="D42" s="21"/>
      <c r="E42" s="1"/>
      <c r="F42" s="1"/>
      <c r="G42" s="1"/>
      <c r="H42" s="1"/>
      <c r="I42" s="1"/>
      <c r="J42" s="1"/>
      <c r="K42" s="1"/>
      <c r="L42" s="1"/>
      <c r="M42" s="1"/>
      <c r="N42" s="1"/>
      <c r="O42" s="1"/>
      <c r="P42" s="1"/>
      <c r="Q42" s="1"/>
      <c r="R42" s="1"/>
      <c r="S42" s="1"/>
      <c r="T42" s="1"/>
      <c r="U42" s="1"/>
      <c r="V42" s="1"/>
      <c r="W42" s="1"/>
      <c r="X42" s="1"/>
      <c r="Y42" s="1"/>
      <c r="Z42" s="1"/>
    </row>
    <row r="43" spans="1:27"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7" ht="12.75" customHeight="1">
      <c r="A44" s="4"/>
      <c r="B44" s="406"/>
      <c r="C44" s="369"/>
      <c r="D44" s="370"/>
      <c r="E44" s="132" t="s">
        <v>755</v>
      </c>
      <c r="F44" s="202" t="s">
        <v>756</v>
      </c>
      <c r="G44" s="1"/>
      <c r="H44" s="1"/>
      <c r="I44" s="1"/>
      <c r="J44" s="1"/>
      <c r="K44" s="1"/>
      <c r="L44" s="1"/>
      <c r="M44" s="1"/>
      <c r="N44" s="1"/>
      <c r="O44" s="1"/>
      <c r="P44" s="1"/>
      <c r="Q44" s="1"/>
      <c r="R44" s="1"/>
      <c r="S44" s="1"/>
      <c r="T44" s="1"/>
      <c r="U44" s="1"/>
      <c r="V44" s="1"/>
      <c r="W44" s="1"/>
      <c r="X44" s="1"/>
      <c r="Y44" s="1"/>
      <c r="Z44" s="1"/>
    </row>
    <row r="45" spans="1:27" ht="12.75" customHeight="1">
      <c r="A45" s="4"/>
      <c r="B45" s="415" t="s">
        <v>757</v>
      </c>
      <c r="C45" s="416"/>
      <c r="D45" s="416"/>
      <c r="E45" s="171"/>
      <c r="F45" s="203"/>
      <c r="G45" s="1"/>
      <c r="H45" s="1"/>
      <c r="I45" s="1"/>
      <c r="J45" s="1"/>
      <c r="K45" s="1"/>
      <c r="L45" s="1"/>
      <c r="M45" s="1"/>
      <c r="N45" s="1"/>
      <c r="O45" s="1"/>
      <c r="P45" s="1"/>
      <c r="Q45" s="1"/>
      <c r="R45" s="1"/>
      <c r="S45" s="1"/>
      <c r="T45" s="1"/>
      <c r="U45" s="1"/>
      <c r="V45" s="1"/>
      <c r="W45" s="1"/>
      <c r="X45" s="1"/>
      <c r="Y45" s="1"/>
      <c r="Z45" s="1"/>
    </row>
    <row r="46" spans="1:27" ht="12.75" customHeight="1">
      <c r="A46" s="4"/>
      <c r="B46" s="417" t="s">
        <v>758</v>
      </c>
      <c r="C46" s="369"/>
      <c r="D46" s="370"/>
      <c r="E46" s="204">
        <v>4658939</v>
      </c>
      <c r="F46" s="204">
        <v>0</v>
      </c>
      <c r="G46" s="1"/>
      <c r="H46" s="1"/>
      <c r="I46" s="1"/>
      <c r="J46" s="1"/>
      <c r="K46" s="1"/>
      <c r="L46" s="1"/>
      <c r="M46" s="1"/>
      <c r="N46" s="1"/>
      <c r="O46" s="1"/>
      <c r="P46" s="1"/>
      <c r="Q46" s="1"/>
      <c r="R46" s="1"/>
      <c r="S46" s="1"/>
      <c r="T46" s="1"/>
      <c r="U46" s="1"/>
      <c r="V46" s="1"/>
      <c r="W46" s="1"/>
      <c r="X46" s="1"/>
      <c r="Y46" s="1"/>
      <c r="Z46" s="1"/>
    </row>
    <row r="47" spans="1:27" ht="26.25" customHeight="1">
      <c r="A47" s="4"/>
      <c r="B47" s="368" t="s">
        <v>759</v>
      </c>
      <c r="C47" s="369"/>
      <c r="D47" s="370"/>
      <c r="E47" s="204">
        <v>2800112.9</v>
      </c>
      <c r="F47" s="204">
        <v>2268</v>
      </c>
      <c r="G47" s="1"/>
      <c r="H47" s="1"/>
      <c r="I47" s="1"/>
      <c r="J47" s="1"/>
      <c r="K47" s="1"/>
      <c r="L47" s="1"/>
      <c r="M47" s="1"/>
      <c r="N47" s="1"/>
      <c r="O47" s="1"/>
      <c r="P47" s="1"/>
      <c r="Q47" s="1"/>
      <c r="R47" s="1"/>
      <c r="S47" s="1"/>
      <c r="T47" s="1"/>
      <c r="U47" s="1"/>
      <c r="V47" s="1"/>
      <c r="W47" s="1"/>
      <c r="X47" s="1"/>
      <c r="Y47" s="1"/>
      <c r="Z47" s="1"/>
    </row>
    <row r="48" spans="1:27" ht="40.5" customHeight="1">
      <c r="A48" s="4"/>
      <c r="B48" s="368" t="s">
        <v>760</v>
      </c>
      <c r="C48" s="369"/>
      <c r="D48" s="370"/>
      <c r="E48" s="204">
        <v>22062.5</v>
      </c>
      <c r="F48" s="204">
        <v>697891.39</v>
      </c>
      <c r="G48" s="1"/>
      <c r="H48" s="1"/>
      <c r="I48" s="1"/>
      <c r="J48" s="1"/>
      <c r="K48" s="1"/>
      <c r="L48" s="1"/>
      <c r="M48" s="1"/>
      <c r="N48" s="1"/>
      <c r="O48" s="1"/>
      <c r="P48" s="1"/>
      <c r="Q48" s="1"/>
      <c r="R48" s="1"/>
      <c r="S48" s="1"/>
      <c r="T48" s="1"/>
      <c r="U48" s="1"/>
      <c r="V48" s="1"/>
      <c r="W48" s="1"/>
      <c r="X48" s="1"/>
      <c r="Y48" s="1"/>
      <c r="Z48" s="1"/>
    </row>
    <row r="49" spans="1:26" ht="27.75" customHeight="1">
      <c r="A49" s="4"/>
      <c r="B49" s="368" t="s">
        <v>761</v>
      </c>
      <c r="C49" s="369"/>
      <c r="D49" s="370"/>
      <c r="E49" s="204">
        <v>499475.72</v>
      </c>
      <c r="F49" s="204">
        <v>180188.94999999998</v>
      </c>
      <c r="G49" s="1"/>
      <c r="H49" s="1"/>
      <c r="I49" s="1"/>
      <c r="J49" s="1"/>
      <c r="K49" s="1"/>
      <c r="L49" s="1"/>
      <c r="M49" s="1"/>
      <c r="N49" s="1"/>
      <c r="O49" s="1"/>
      <c r="P49" s="1"/>
      <c r="Q49" s="1"/>
      <c r="R49" s="1"/>
      <c r="S49" s="1"/>
      <c r="T49" s="1"/>
      <c r="U49" s="1"/>
      <c r="V49" s="1"/>
      <c r="W49" s="1"/>
      <c r="X49" s="1"/>
      <c r="Y49" s="1"/>
      <c r="Z49" s="1"/>
    </row>
    <row r="50" spans="1:26" ht="12.75" customHeight="1">
      <c r="A50" s="4"/>
      <c r="B50" s="417" t="s">
        <v>762</v>
      </c>
      <c r="C50" s="369"/>
      <c r="D50" s="370"/>
      <c r="E50" s="205">
        <f t="shared" ref="E50:F50" si="0">SUM(E46:E49)</f>
        <v>7980590.1200000001</v>
      </c>
      <c r="F50" s="205">
        <f t="shared" si="0"/>
        <v>880348.34</v>
      </c>
      <c r="G50" s="1"/>
      <c r="H50" s="1"/>
      <c r="I50" s="1"/>
      <c r="J50" s="1"/>
      <c r="K50" s="1"/>
      <c r="L50" s="1"/>
      <c r="M50" s="1"/>
      <c r="N50" s="1"/>
      <c r="O50" s="1"/>
      <c r="P50" s="1"/>
      <c r="Q50" s="1"/>
      <c r="R50" s="1"/>
      <c r="S50" s="1"/>
      <c r="T50" s="1"/>
      <c r="U50" s="1"/>
      <c r="V50" s="1"/>
      <c r="W50" s="1"/>
      <c r="X50" s="1"/>
      <c r="Y50" s="1"/>
      <c r="Z50" s="1"/>
    </row>
    <row r="51" spans="1:26" ht="12.75" customHeight="1">
      <c r="A51" s="4"/>
      <c r="B51" s="415" t="s">
        <v>763</v>
      </c>
      <c r="C51" s="416"/>
      <c r="D51" s="416"/>
      <c r="E51" s="171"/>
      <c r="F51" s="203"/>
      <c r="G51" s="1"/>
      <c r="H51" s="1"/>
      <c r="I51" s="1"/>
      <c r="J51" s="1"/>
      <c r="K51" s="1"/>
      <c r="L51" s="1"/>
      <c r="M51" s="1"/>
      <c r="N51" s="1"/>
      <c r="O51" s="1"/>
      <c r="P51" s="1"/>
      <c r="Q51" s="1"/>
      <c r="R51" s="1"/>
      <c r="S51" s="1"/>
      <c r="T51" s="1"/>
      <c r="U51" s="1"/>
      <c r="V51" s="1"/>
      <c r="W51" s="1"/>
      <c r="X51" s="1"/>
      <c r="Y51" s="1"/>
      <c r="Z51" s="1"/>
    </row>
    <row r="52" spans="1:26" ht="12.75" customHeight="1">
      <c r="A52" s="4"/>
      <c r="B52" s="368" t="s">
        <v>764</v>
      </c>
      <c r="C52" s="369"/>
      <c r="D52" s="370"/>
      <c r="E52" s="206">
        <v>3182087</v>
      </c>
      <c r="F52" s="206">
        <v>5142541.95</v>
      </c>
      <c r="G52" s="1"/>
      <c r="H52" s="1"/>
      <c r="I52" s="1"/>
      <c r="J52" s="1"/>
      <c r="K52" s="1"/>
      <c r="L52" s="1"/>
      <c r="M52" s="1"/>
      <c r="N52" s="1"/>
      <c r="O52" s="1"/>
      <c r="P52" s="1"/>
      <c r="Q52" s="1"/>
      <c r="R52" s="1"/>
      <c r="S52" s="1"/>
      <c r="T52" s="1"/>
      <c r="U52" s="1"/>
      <c r="V52" s="1"/>
      <c r="W52" s="1"/>
      <c r="X52" s="1"/>
      <c r="Y52" s="1"/>
      <c r="Z52" s="1"/>
    </row>
    <row r="53" spans="1:26" ht="12.75" customHeight="1">
      <c r="A53" s="4"/>
      <c r="B53" s="368" t="s">
        <v>765</v>
      </c>
      <c r="C53" s="369"/>
      <c r="D53" s="370"/>
      <c r="E53" s="206">
        <v>59268.52</v>
      </c>
      <c r="F53" s="173"/>
      <c r="G53" s="1"/>
      <c r="H53" s="1"/>
      <c r="I53" s="1"/>
      <c r="J53" s="1"/>
      <c r="K53" s="1"/>
      <c r="L53" s="1"/>
      <c r="M53" s="1"/>
      <c r="N53" s="1"/>
      <c r="O53" s="1"/>
      <c r="P53" s="1"/>
      <c r="Q53" s="1"/>
      <c r="R53" s="1"/>
      <c r="S53" s="1"/>
      <c r="T53" s="1"/>
      <c r="U53" s="1"/>
      <c r="V53" s="1"/>
      <c r="W53" s="1"/>
      <c r="X53" s="1"/>
      <c r="Y53" s="1"/>
      <c r="Z53" s="1"/>
    </row>
    <row r="54" spans="1:26" ht="25.5" customHeight="1">
      <c r="A54" s="4"/>
      <c r="B54" s="368" t="s">
        <v>766</v>
      </c>
      <c r="C54" s="369"/>
      <c r="D54" s="370"/>
      <c r="E54" s="206">
        <v>280316.6100000001</v>
      </c>
      <c r="F54" s="418">
        <v>104573.05999999998</v>
      </c>
      <c r="G54" s="1"/>
      <c r="H54" s="1"/>
      <c r="I54" s="1"/>
      <c r="J54" s="1"/>
      <c r="K54" s="1"/>
      <c r="L54" s="1"/>
      <c r="M54" s="1"/>
      <c r="N54" s="1"/>
      <c r="O54" s="1"/>
      <c r="P54" s="1"/>
      <c r="Q54" s="1"/>
      <c r="R54" s="1"/>
      <c r="S54" s="1"/>
      <c r="T54" s="1"/>
      <c r="U54" s="1"/>
      <c r="V54" s="1"/>
      <c r="W54" s="1"/>
      <c r="X54" s="1"/>
      <c r="Y54" s="1"/>
      <c r="Z54" s="1"/>
    </row>
    <row r="55" spans="1:26" ht="12.75" customHeight="1">
      <c r="A55" s="4"/>
      <c r="B55" s="417" t="s">
        <v>767</v>
      </c>
      <c r="C55" s="369"/>
      <c r="D55" s="370"/>
      <c r="E55" s="205">
        <f>SUM(E52:E54)</f>
        <v>3521672.13</v>
      </c>
      <c r="F55" s="205">
        <f>SUM(F52,F54)</f>
        <v>5247115.01</v>
      </c>
      <c r="G55" s="1"/>
      <c r="H55" s="1"/>
      <c r="I55" s="1"/>
      <c r="J55" s="1"/>
      <c r="K55" s="1"/>
      <c r="L55" s="1"/>
      <c r="M55" s="1"/>
      <c r="N55" s="1"/>
      <c r="O55" s="1"/>
      <c r="P55" s="1"/>
      <c r="Q55" s="1"/>
      <c r="R55" s="1"/>
      <c r="S55" s="1"/>
      <c r="T55" s="1"/>
      <c r="U55" s="1"/>
      <c r="V55" s="1"/>
      <c r="W55" s="1"/>
      <c r="X55" s="1"/>
      <c r="Y55" s="1"/>
      <c r="Z55" s="1"/>
    </row>
    <row r="56" spans="1:26" ht="12.75" customHeight="1">
      <c r="A56" s="4"/>
      <c r="B56" s="417" t="s">
        <v>768</v>
      </c>
      <c r="C56" s="369"/>
      <c r="D56" s="370"/>
      <c r="E56" s="206">
        <v>0</v>
      </c>
      <c r="F56" s="206">
        <v>49458</v>
      </c>
      <c r="G56" s="1"/>
      <c r="H56" s="1"/>
      <c r="I56" s="1"/>
      <c r="J56" s="1"/>
      <c r="K56" s="1"/>
      <c r="L56" s="1"/>
      <c r="M56" s="1"/>
      <c r="N56" s="1"/>
      <c r="O56" s="1"/>
      <c r="P56" s="1"/>
      <c r="Q56" s="1"/>
      <c r="R56" s="1"/>
      <c r="S56" s="1"/>
      <c r="T56" s="1"/>
      <c r="U56" s="1"/>
      <c r="V56" s="1"/>
      <c r="W56" s="1"/>
      <c r="X56" s="1"/>
      <c r="Y56" s="1"/>
      <c r="Z56" s="1"/>
    </row>
    <row r="57" spans="1:26" ht="42.75" customHeight="1">
      <c r="A57" s="4"/>
      <c r="B57" s="368" t="s">
        <v>769</v>
      </c>
      <c r="C57" s="369"/>
      <c r="D57" s="370"/>
      <c r="E57" s="206">
        <v>0</v>
      </c>
      <c r="F57" s="206">
        <v>0</v>
      </c>
      <c r="G57" s="1"/>
      <c r="H57" s="1"/>
      <c r="I57" s="1"/>
      <c r="J57" s="1"/>
      <c r="K57" s="1"/>
      <c r="L57" s="1"/>
      <c r="M57" s="1"/>
      <c r="N57" s="1"/>
      <c r="O57" s="1"/>
      <c r="P57" s="1"/>
      <c r="Q57" s="1"/>
      <c r="R57" s="1"/>
      <c r="S57" s="1"/>
      <c r="T57" s="1"/>
      <c r="U57" s="1"/>
      <c r="V57" s="1"/>
      <c r="W57" s="1"/>
      <c r="X57" s="1"/>
      <c r="Y57" s="1"/>
      <c r="Z57" s="1"/>
    </row>
    <row r="58" spans="1:26" ht="12.75" customHeight="1">
      <c r="A58" s="4"/>
      <c r="B58" s="417" t="s">
        <v>770</v>
      </c>
      <c r="C58" s="369"/>
      <c r="D58" s="370"/>
      <c r="E58" s="206">
        <v>0</v>
      </c>
      <c r="F58" s="206">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771</v>
      </c>
      <c r="B60" s="309" t="s">
        <v>772</v>
      </c>
      <c r="C60" s="365"/>
      <c r="D60" s="365"/>
      <c r="E60" s="365"/>
      <c r="F60" s="365"/>
      <c r="G60" s="1"/>
      <c r="H60" s="1"/>
      <c r="I60" s="1"/>
      <c r="J60" s="1"/>
      <c r="K60" s="1"/>
      <c r="L60" s="1"/>
      <c r="M60" s="1"/>
      <c r="N60" s="1"/>
      <c r="O60" s="1"/>
      <c r="P60" s="1"/>
      <c r="Q60" s="1"/>
      <c r="R60" s="1"/>
      <c r="S60" s="1"/>
      <c r="T60" s="1"/>
      <c r="U60" s="1"/>
      <c r="V60" s="1"/>
      <c r="W60" s="1"/>
      <c r="X60" s="1"/>
      <c r="Y60" s="1"/>
      <c r="Z60" s="1"/>
    </row>
    <row r="61" spans="1:26" ht="31.5" customHeight="1">
      <c r="A61" s="4"/>
      <c r="B61" s="309" t="s">
        <v>773</v>
      </c>
      <c r="C61" s="365"/>
      <c r="D61" s="365"/>
      <c r="E61" s="365"/>
      <c r="F61" s="365"/>
      <c r="G61" s="1"/>
      <c r="H61" s="1"/>
      <c r="I61" s="1"/>
      <c r="J61" s="1"/>
      <c r="K61" s="1"/>
      <c r="L61" s="1"/>
      <c r="M61" s="1"/>
      <c r="N61" s="1"/>
      <c r="O61" s="1"/>
      <c r="P61" s="1"/>
      <c r="Q61" s="1"/>
      <c r="R61" s="1"/>
      <c r="S61" s="1"/>
      <c r="T61" s="1"/>
      <c r="U61" s="1"/>
      <c r="V61" s="1"/>
      <c r="W61" s="1"/>
      <c r="X61" s="1"/>
      <c r="Y61" s="1"/>
      <c r="Z61" s="1"/>
    </row>
    <row r="62" spans="1:26" ht="15" customHeight="1">
      <c r="A62" s="4"/>
      <c r="B62" s="340" t="s">
        <v>774</v>
      </c>
      <c r="C62" s="365"/>
      <c r="D62" s="365"/>
      <c r="E62" s="365"/>
      <c r="F62" s="365"/>
      <c r="G62" s="1"/>
      <c r="H62" s="1"/>
      <c r="I62" s="1"/>
      <c r="J62" s="1"/>
      <c r="K62" s="1"/>
      <c r="L62" s="1"/>
      <c r="M62" s="1"/>
      <c r="N62" s="1"/>
      <c r="O62" s="1"/>
      <c r="P62" s="1"/>
      <c r="Q62" s="1"/>
      <c r="R62" s="1"/>
      <c r="S62" s="1"/>
      <c r="T62" s="1"/>
      <c r="U62" s="1"/>
      <c r="V62" s="1"/>
      <c r="W62" s="1"/>
      <c r="X62" s="1"/>
      <c r="Y62" s="1"/>
      <c r="Z62" s="1"/>
    </row>
    <row r="63" spans="1:26" ht="30" customHeight="1">
      <c r="A63" s="4"/>
      <c r="B63" s="281" t="s">
        <v>775</v>
      </c>
      <c r="C63" s="365"/>
      <c r="D63" s="365"/>
      <c r="E63" s="365"/>
      <c r="F63" s="365"/>
      <c r="G63" s="1"/>
      <c r="H63" s="1"/>
      <c r="I63" s="1"/>
      <c r="J63" s="1"/>
      <c r="K63" s="1"/>
      <c r="L63" s="1"/>
      <c r="M63" s="1"/>
      <c r="N63" s="1"/>
      <c r="O63" s="1"/>
      <c r="P63" s="1"/>
      <c r="Q63" s="1"/>
      <c r="R63" s="1"/>
      <c r="S63" s="1"/>
      <c r="T63" s="1"/>
      <c r="U63" s="1"/>
      <c r="V63" s="1"/>
      <c r="W63" s="1"/>
      <c r="X63" s="1"/>
      <c r="Y63" s="1"/>
      <c r="Z63" s="1"/>
    </row>
    <row r="64" spans="1:26" ht="15" customHeight="1">
      <c r="A64" s="4"/>
      <c r="B64" s="288" t="s">
        <v>776</v>
      </c>
      <c r="C64" s="365"/>
      <c r="D64" s="365"/>
      <c r="E64" s="365"/>
      <c r="F64" s="365"/>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7"/>
      <c r="C66" s="208"/>
      <c r="D66" s="209" t="s">
        <v>777</v>
      </c>
      <c r="E66" s="87" t="s">
        <v>778</v>
      </c>
      <c r="F66" s="87" t="s">
        <v>779</v>
      </c>
      <c r="G66" s="1"/>
      <c r="H66" s="1"/>
      <c r="I66" s="1"/>
      <c r="J66" s="1"/>
      <c r="K66" s="1"/>
      <c r="L66" s="1"/>
      <c r="M66" s="1"/>
      <c r="N66" s="1"/>
      <c r="O66" s="1"/>
      <c r="P66" s="1"/>
      <c r="Q66" s="1"/>
      <c r="R66" s="1"/>
      <c r="S66" s="1"/>
      <c r="T66" s="1"/>
      <c r="U66" s="1"/>
      <c r="V66" s="1"/>
      <c r="W66" s="1"/>
      <c r="X66" s="1"/>
      <c r="Y66" s="1"/>
      <c r="Z66" s="1"/>
    </row>
    <row r="67" spans="1:26" ht="24" customHeight="1">
      <c r="A67" s="4"/>
      <c r="B67" s="210" t="s">
        <v>160</v>
      </c>
      <c r="C67" s="419" t="s">
        <v>780</v>
      </c>
      <c r="D67" s="211">
        <v>492</v>
      </c>
      <c r="E67" s="211">
        <v>1235</v>
      </c>
      <c r="F67" s="211">
        <v>3563</v>
      </c>
      <c r="G67" s="1"/>
      <c r="H67" s="1"/>
      <c r="I67" s="1"/>
      <c r="J67" s="1"/>
      <c r="K67" s="1"/>
      <c r="L67" s="1"/>
      <c r="M67" s="1"/>
      <c r="N67" s="1"/>
      <c r="O67" s="1"/>
      <c r="P67" s="1"/>
      <c r="Q67" s="1"/>
      <c r="R67" s="1"/>
      <c r="S67" s="1"/>
      <c r="T67" s="1"/>
      <c r="U67" s="1"/>
      <c r="V67" s="1"/>
      <c r="W67" s="1"/>
      <c r="X67" s="1"/>
      <c r="Y67" s="1"/>
      <c r="Z67" s="1"/>
    </row>
    <row r="68" spans="1:26" ht="24.75" customHeight="1">
      <c r="A68" s="4"/>
      <c r="B68" s="210" t="s">
        <v>162</v>
      </c>
      <c r="C68" s="419" t="s">
        <v>781</v>
      </c>
      <c r="D68" s="211">
        <v>282</v>
      </c>
      <c r="E68" s="211">
        <v>754</v>
      </c>
      <c r="F68" s="211">
        <v>1855</v>
      </c>
      <c r="G68" s="1"/>
      <c r="H68" s="1"/>
      <c r="I68" s="1"/>
      <c r="J68" s="1"/>
      <c r="K68" s="1"/>
      <c r="L68" s="1"/>
      <c r="M68" s="1"/>
      <c r="N68" s="1"/>
      <c r="O68" s="1"/>
      <c r="P68" s="1"/>
      <c r="Q68" s="1"/>
      <c r="R68" s="1"/>
      <c r="S68" s="1"/>
      <c r="T68" s="1"/>
      <c r="U68" s="1"/>
      <c r="V68" s="1"/>
      <c r="W68" s="1"/>
      <c r="X68" s="1"/>
      <c r="Y68" s="1"/>
      <c r="Z68" s="1"/>
    </row>
    <row r="69" spans="1:26" ht="25.15" customHeight="1">
      <c r="A69" s="4"/>
      <c r="B69" s="210" t="s">
        <v>164</v>
      </c>
      <c r="C69" s="419" t="s">
        <v>782</v>
      </c>
      <c r="D69" s="211">
        <v>174</v>
      </c>
      <c r="E69" s="211">
        <v>567</v>
      </c>
      <c r="F69" s="211">
        <v>1467</v>
      </c>
      <c r="G69" s="1"/>
      <c r="H69" s="1"/>
      <c r="I69" s="1"/>
      <c r="J69" s="1"/>
      <c r="K69" s="1"/>
      <c r="L69" s="1"/>
      <c r="M69" s="1"/>
      <c r="N69" s="1"/>
      <c r="O69" s="1"/>
      <c r="P69" s="1"/>
      <c r="Q69" s="1"/>
      <c r="R69" s="1"/>
      <c r="S69" s="1"/>
      <c r="T69" s="1"/>
      <c r="U69" s="1"/>
      <c r="V69" s="1"/>
      <c r="W69" s="1"/>
      <c r="X69" s="1"/>
      <c r="Y69" s="1"/>
      <c r="Z69" s="1"/>
    </row>
    <row r="70" spans="1:26" ht="25.15" customHeight="1">
      <c r="A70" s="4"/>
      <c r="B70" s="210" t="s">
        <v>166</v>
      </c>
      <c r="C70" s="419" t="s">
        <v>783</v>
      </c>
      <c r="D70" s="211">
        <v>152</v>
      </c>
      <c r="E70" s="211">
        <v>524</v>
      </c>
      <c r="F70" s="211">
        <v>1283</v>
      </c>
      <c r="G70" s="1"/>
      <c r="H70" s="1"/>
      <c r="I70" s="1"/>
      <c r="J70" s="1"/>
      <c r="K70" s="1"/>
      <c r="L70" s="1"/>
      <c r="M70" s="1"/>
      <c r="N70" s="1"/>
      <c r="O70" s="1"/>
      <c r="P70" s="1"/>
      <c r="Q70" s="1"/>
      <c r="R70" s="1"/>
      <c r="S70" s="1"/>
      <c r="T70" s="1"/>
      <c r="U70" s="1"/>
      <c r="V70" s="1"/>
      <c r="W70" s="1"/>
      <c r="X70" s="1"/>
      <c r="Y70" s="1"/>
      <c r="Z70" s="1"/>
    </row>
    <row r="71" spans="1:26" ht="25.5" customHeight="1">
      <c r="A71" s="4"/>
      <c r="B71" s="210" t="s">
        <v>168</v>
      </c>
      <c r="C71" s="419" t="s">
        <v>784</v>
      </c>
      <c r="D71" s="211">
        <v>123</v>
      </c>
      <c r="E71" s="211">
        <v>425</v>
      </c>
      <c r="F71" s="211">
        <v>1023</v>
      </c>
      <c r="G71" s="1"/>
      <c r="H71" s="1"/>
      <c r="I71" s="1"/>
      <c r="J71" s="1"/>
      <c r="K71" s="1"/>
      <c r="L71" s="1"/>
      <c r="M71" s="1"/>
      <c r="N71" s="1"/>
      <c r="O71" s="1"/>
      <c r="P71" s="1"/>
      <c r="Q71" s="1"/>
      <c r="R71" s="1"/>
      <c r="S71" s="1"/>
      <c r="T71" s="1"/>
      <c r="U71" s="1"/>
      <c r="V71" s="1"/>
      <c r="W71" s="1"/>
      <c r="X71" s="1"/>
      <c r="Y71" s="1"/>
      <c r="Z71" s="1"/>
    </row>
    <row r="72" spans="1:26" ht="24.4" customHeight="1">
      <c r="A72" s="4"/>
      <c r="B72" s="210" t="s">
        <v>170</v>
      </c>
      <c r="C72" s="419" t="s">
        <v>785</v>
      </c>
      <c r="D72" s="211">
        <v>79</v>
      </c>
      <c r="E72" s="211">
        <v>302</v>
      </c>
      <c r="F72" s="211">
        <v>724</v>
      </c>
      <c r="G72" s="1"/>
      <c r="H72" s="1"/>
      <c r="I72" s="1"/>
      <c r="J72" s="1"/>
      <c r="K72" s="1"/>
      <c r="L72" s="1"/>
      <c r="M72" s="1"/>
      <c r="N72" s="1"/>
      <c r="O72" s="1"/>
      <c r="P72" s="1"/>
      <c r="Q72" s="1"/>
      <c r="R72" s="1"/>
      <c r="S72" s="1"/>
      <c r="T72" s="1"/>
      <c r="U72" s="1"/>
      <c r="V72" s="1"/>
      <c r="W72" s="1"/>
      <c r="X72" s="1"/>
      <c r="Y72" s="1"/>
      <c r="Z72" s="1"/>
    </row>
    <row r="73" spans="1:26" ht="24" customHeight="1">
      <c r="A73" s="4"/>
      <c r="B73" s="210" t="s">
        <v>172</v>
      </c>
      <c r="C73" s="419" t="s">
        <v>786</v>
      </c>
      <c r="D73" s="211">
        <v>24</v>
      </c>
      <c r="E73" s="211">
        <v>111</v>
      </c>
      <c r="F73" s="211">
        <v>207</v>
      </c>
      <c r="G73" s="1"/>
      <c r="H73" s="1"/>
      <c r="I73" s="1"/>
      <c r="J73" s="1"/>
      <c r="K73" s="1"/>
      <c r="L73" s="1"/>
      <c r="M73" s="1"/>
      <c r="N73" s="1"/>
      <c r="O73" s="1"/>
      <c r="P73" s="1"/>
      <c r="Q73" s="1"/>
      <c r="R73" s="1"/>
      <c r="S73" s="1"/>
      <c r="T73" s="1"/>
      <c r="U73" s="1"/>
      <c r="V73" s="1"/>
      <c r="W73" s="1"/>
      <c r="X73" s="1"/>
      <c r="Y73" s="1"/>
      <c r="Z73" s="1"/>
    </row>
    <row r="74" spans="1:26" ht="37.15" customHeight="1">
      <c r="A74" s="4"/>
      <c r="B74" s="210" t="s">
        <v>174</v>
      </c>
      <c r="C74" s="419" t="s">
        <v>787</v>
      </c>
      <c r="D74" s="357">
        <v>4</v>
      </c>
      <c r="E74" s="358">
        <v>10</v>
      </c>
      <c r="F74" s="358">
        <v>14</v>
      </c>
      <c r="G74" s="1"/>
      <c r="H74" s="1"/>
      <c r="I74" s="1"/>
      <c r="J74" s="1"/>
      <c r="K74" s="1"/>
      <c r="L74" s="1"/>
      <c r="M74" s="1"/>
      <c r="N74" s="1"/>
      <c r="O74" s="1"/>
      <c r="P74" s="1"/>
      <c r="Q74" s="1"/>
      <c r="R74" s="1"/>
      <c r="S74" s="1"/>
      <c r="T74" s="1"/>
      <c r="U74" s="1"/>
      <c r="V74" s="1"/>
      <c r="W74" s="1"/>
      <c r="X74" s="1"/>
      <c r="Y74" s="1"/>
      <c r="Z74" s="1"/>
    </row>
    <row r="75" spans="1:26" ht="72" customHeight="1">
      <c r="A75" s="4"/>
      <c r="B75" s="210" t="s">
        <v>788</v>
      </c>
      <c r="C75" s="419" t="s">
        <v>789</v>
      </c>
      <c r="D75" s="359">
        <v>0.46</v>
      </c>
      <c r="E75" s="360">
        <v>0.42</v>
      </c>
      <c r="F75" s="360">
        <v>0.28000000000000003</v>
      </c>
      <c r="G75" s="1"/>
      <c r="H75" s="1"/>
      <c r="I75" s="1"/>
      <c r="J75" s="1"/>
      <c r="K75" s="1"/>
      <c r="L75" s="1"/>
      <c r="M75" s="1"/>
      <c r="N75" s="1"/>
      <c r="O75" s="1"/>
      <c r="P75" s="1"/>
      <c r="Q75" s="1"/>
      <c r="R75" s="1"/>
      <c r="S75" s="1"/>
      <c r="T75" s="1"/>
      <c r="U75" s="1"/>
      <c r="V75" s="1"/>
      <c r="W75" s="1"/>
      <c r="X75" s="1"/>
      <c r="Y75" s="1"/>
      <c r="Z75" s="1"/>
    </row>
    <row r="76" spans="1:26" ht="49.15" customHeight="1">
      <c r="A76" s="4"/>
      <c r="B76" s="210" t="s">
        <v>790</v>
      </c>
      <c r="C76" s="419" t="s">
        <v>791</v>
      </c>
      <c r="D76" s="361">
        <v>7670</v>
      </c>
      <c r="E76" s="362">
        <v>7908</v>
      </c>
      <c r="F76" s="362">
        <v>5220</v>
      </c>
      <c r="G76" s="1"/>
      <c r="H76" s="1"/>
      <c r="I76" s="1"/>
      <c r="J76" s="1"/>
      <c r="K76" s="1"/>
      <c r="L76" s="1"/>
      <c r="M76" s="1"/>
      <c r="N76" s="1"/>
      <c r="O76" s="1"/>
      <c r="P76" s="1"/>
      <c r="Q76" s="1"/>
      <c r="R76" s="1"/>
      <c r="S76" s="1"/>
      <c r="T76" s="1"/>
      <c r="U76" s="1"/>
      <c r="V76" s="1"/>
      <c r="W76" s="1"/>
      <c r="X76" s="1"/>
      <c r="Y76" s="1"/>
      <c r="Z76" s="1"/>
    </row>
    <row r="77" spans="1:26" ht="33.4" customHeight="1">
      <c r="A77" s="4"/>
      <c r="B77" s="212" t="s">
        <v>792</v>
      </c>
      <c r="C77" s="420" t="s">
        <v>793</v>
      </c>
      <c r="D77" s="361">
        <v>7228</v>
      </c>
      <c r="E77" s="362">
        <v>7101</v>
      </c>
      <c r="F77" s="362">
        <v>4314</v>
      </c>
      <c r="G77" s="1"/>
      <c r="H77" s="1"/>
      <c r="I77" s="1"/>
      <c r="J77" s="1"/>
      <c r="K77" s="1"/>
      <c r="L77" s="1"/>
      <c r="M77" s="1"/>
      <c r="N77" s="1"/>
      <c r="O77" s="1"/>
      <c r="P77" s="1"/>
      <c r="Q77" s="1"/>
      <c r="R77" s="1"/>
      <c r="S77" s="1"/>
      <c r="T77" s="1"/>
      <c r="U77" s="1"/>
      <c r="V77" s="1"/>
      <c r="W77" s="1"/>
      <c r="X77" s="1"/>
      <c r="Y77" s="1"/>
      <c r="Z77" s="1"/>
    </row>
    <row r="78" spans="1:26" ht="36.4" customHeight="1">
      <c r="A78" s="4"/>
      <c r="B78" s="210" t="s">
        <v>794</v>
      </c>
      <c r="C78" s="419" t="s">
        <v>795</v>
      </c>
      <c r="D78" s="361">
        <v>3364</v>
      </c>
      <c r="E78" s="362">
        <v>3450</v>
      </c>
      <c r="F78" s="362">
        <v>3075</v>
      </c>
      <c r="G78" s="1"/>
      <c r="H78" s="1"/>
      <c r="I78" s="1"/>
      <c r="J78" s="1"/>
      <c r="K78" s="1"/>
      <c r="L78" s="1"/>
      <c r="M78" s="1"/>
      <c r="N78" s="1"/>
      <c r="O78" s="1"/>
      <c r="P78" s="1"/>
      <c r="Q78" s="1"/>
      <c r="R78" s="1"/>
      <c r="S78" s="1"/>
      <c r="T78" s="1"/>
      <c r="U78" s="1"/>
      <c r="V78" s="1"/>
      <c r="W78" s="1"/>
      <c r="X78" s="1"/>
      <c r="Y78" s="1"/>
      <c r="Z78" s="1"/>
    </row>
    <row r="79" spans="1:26" ht="48.75" customHeight="1">
      <c r="A79" s="4"/>
      <c r="B79" s="210" t="s">
        <v>796</v>
      </c>
      <c r="C79" s="419" t="s">
        <v>797</v>
      </c>
      <c r="D79" s="361">
        <v>2888</v>
      </c>
      <c r="E79" s="362">
        <v>3294</v>
      </c>
      <c r="F79" s="362">
        <v>2966</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798</v>
      </c>
      <c r="B81" s="309" t="s">
        <v>799</v>
      </c>
      <c r="C81" s="365"/>
      <c r="D81" s="365"/>
      <c r="E81" s="365"/>
      <c r="F81" s="365"/>
      <c r="G81" s="1"/>
      <c r="H81" s="1"/>
      <c r="I81" s="1"/>
      <c r="J81" s="1"/>
      <c r="K81" s="1"/>
      <c r="L81" s="1"/>
      <c r="M81" s="1"/>
      <c r="N81" s="1"/>
      <c r="O81" s="1"/>
      <c r="P81" s="1"/>
      <c r="Q81" s="1"/>
      <c r="R81" s="1"/>
      <c r="S81" s="1"/>
      <c r="T81" s="1"/>
      <c r="U81" s="1"/>
      <c r="V81" s="1"/>
      <c r="W81" s="1"/>
      <c r="X81" s="1"/>
      <c r="Y81" s="1"/>
      <c r="Z81" s="1"/>
    </row>
    <row r="82" spans="1:26" ht="13.5" customHeight="1">
      <c r="A82" s="4"/>
      <c r="B82" s="281" t="s">
        <v>800</v>
      </c>
      <c r="C82" s="365"/>
      <c r="D82" s="365"/>
      <c r="E82" s="365"/>
      <c r="F82" s="365"/>
      <c r="G82" s="1"/>
      <c r="H82" s="1"/>
      <c r="I82" s="1"/>
      <c r="J82" s="1"/>
      <c r="K82" s="1"/>
      <c r="L82" s="1"/>
      <c r="M82" s="1"/>
      <c r="N82" s="1"/>
      <c r="O82" s="1"/>
      <c r="P82" s="1"/>
      <c r="Q82" s="1"/>
      <c r="R82" s="1"/>
      <c r="S82" s="1"/>
      <c r="T82" s="1"/>
      <c r="U82" s="1"/>
      <c r="V82" s="1"/>
      <c r="W82" s="1"/>
      <c r="X82" s="1"/>
      <c r="Y82" s="1"/>
      <c r="Z82" s="1"/>
    </row>
    <row r="83" spans="1:26" ht="24.75" customHeight="1">
      <c r="A83" s="4"/>
      <c r="B83" s="281" t="s">
        <v>801</v>
      </c>
      <c r="C83" s="365"/>
      <c r="D83" s="365"/>
      <c r="E83" s="365"/>
      <c r="F83" s="365"/>
      <c r="G83" s="1"/>
      <c r="H83" s="1"/>
      <c r="I83" s="1"/>
      <c r="J83" s="1"/>
      <c r="K83" s="1"/>
      <c r="L83" s="1"/>
      <c r="M83" s="1"/>
      <c r="N83" s="1"/>
      <c r="O83" s="1"/>
      <c r="P83" s="1"/>
      <c r="Q83" s="1"/>
      <c r="R83" s="1"/>
      <c r="S83" s="1"/>
      <c r="T83" s="1"/>
      <c r="U83" s="1"/>
      <c r="V83" s="1"/>
      <c r="W83" s="1"/>
      <c r="X83" s="1"/>
      <c r="Y83" s="1"/>
      <c r="Z83" s="1"/>
    </row>
    <row r="84" spans="1:26" ht="23.25" customHeight="1">
      <c r="A84" s="4"/>
      <c r="B84" s="341" t="s">
        <v>747</v>
      </c>
      <c r="C84" s="372"/>
      <c r="D84" s="372"/>
      <c r="E84" s="372"/>
      <c r="F84" s="372"/>
      <c r="G84" s="1"/>
      <c r="H84" s="1"/>
      <c r="I84" s="1"/>
      <c r="J84" s="1"/>
      <c r="K84" s="1"/>
      <c r="L84" s="1"/>
      <c r="M84" s="1"/>
      <c r="N84" s="1"/>
      <c r="O84" s="1"/>
      <c r="P84" s="1"/>
      <c r="Q84" s="1"/>
      <c r="R84" s="1"/>
      <c r="S84" s="1"/>
      <c r="T84" s="1"/>
      <c r="U84" s="1"/>
      <c r="V84" s="1"/>
      <c r="W84" s="1"/>
      <c r="X84" s="1"/>
      <c r="Y84" s="1"/>
      <c r="Z84" s="1"/>
    </row>
    <row r="85" spans="1:26" ht="35.65" customHeight="1">
      <c r="A85" s="4"/>
      <c r="B85" s="207"/>
      <c r="C85" s="208"/>
      <c r="D85" s="87" t="s">
        <v>802</v>
      </c>
      <c r="E85" s="87" t="s">
        <v>803</v>
      </c>
      <c r="F85" s="87" t="s">
        <v>779</v>
      </c>
      <c r="G85" s="1"/>
      <c r="H85" s="1"/>
      <c r="I85" s="1"/>
      <c r="J85" s="1"/>
      <c r="K85" s="1"/>
      <c r="L85" s="1"/>
      <c r="M85" s="1"/>
      <c r="N85" s="1"/>
      <c r="O85" s="1"/>
      <c r="P85" s="1"/>
      <c r="Q85" s="1"/>
      <c r="R85" s="1"/>
      <c r="S85" s="1"/>
      <c r="T85" s="1"/>
      <c r="U85" s="1"/>
      <c r="V85" s="1"/>
      <c r="W85" s="1"/>
      <c r="X85" s="1"/>
      <c r="Y85" s="1"/>
      <c r="Z85" s="1"/>
    </row>
    <row r="86" spans="1:26" ht="49.5" customHeight="1">
      <c r="A86" s="4"/>
      <c r="B86" s="213" t="s">
        <v>804</v>
      </c>
      <c r="C86" s="419" t="s">
        <v>805</v>
      </c>
      <c r="D86" s="211">
        <v>12</v>
      </c>
      <c r="E86" s="211">
        <v>44</v>
      </c>
      <c r="F86" s="211">
        <v>63</v>
      </c>
      <c r="G86" s="1"/>
      <c r="H86" s="1"/>
      <c r="I86" s="1"/>
      <c r="J86" s="1"/>
      <c r="K86" s="1"/>
      <c r="L86" s="1"/>
      <c r="M86" s="1"/>
      <c r="N86" s="1"/>
      <c r="O86" s="1"/>
      <c r="P86" s="1"/>
      <c r="Q86" s="1"/>
      <c r="R86" s="1"/>
      <c r="S86" s="1"/>
      <c r="T86" s="1"/>
      <c r="U86" s="1"/>
      <c r="V86" s="1"/>
      <c r="W86" s="1"/>
      <c r="X86" s="1"/>
      <c r="Y86" s="1"/>
      <c r="Z86" s="1"/>
    </row>
    <row r="87" spans="1:26" ht="25.15" customHeight="1">
      <c r="A87" s="4"/>
      <c r="B87" s="213" t="s">
        <v>806</v>
      </c>
      <c r="C87" s="419" t="s">
        <v>807</v>
      </c>
      <c r="D87" s="214">
        <v>1938</v>
      </c>
      <c r="E87" s="214">
        <v>2057</v>
      </c>
      <c r="F87" s="214">
        <v>1247</v>
      </c>
      <c r="G87" s="1"/>
      <c r="H87" s="1"/>
      <c r="I87" s="1"/>
      <c r="J87" s="1"/>
      <c r="K87" s="1"/>
      <c r="L87" s="1"/>
      <c r="M87" s="1"/>
      <c r="N87" s="1"/>
      <c r="O87" s="1"/>
      <c r="P87" s="1"/>
      <c r="Q87" s="1"/>
      <c r="R87" s="1"/>
      <c r="S87" s="1"/>
      <c r="T87" s="1"/>
      <c r="U87" s="1"/>
      <c r="V87" s="1"/>
      <c r="W87" s="1"/>
      <c r="X87" s="1"/>
      <c r="Y87" s="1"/>
      <c r="Z87" s="1"/>
    </row>
    <row r="88" spans="1:26" ht="38.65" customHeight="1">
      <c r="A88" s="4"/>
      <c r="B88" s="213" t="s">
        <v>808</v>
      </c>
      <c r="C88" s="419" t="s">
        <v>809</v>
      </c>
      <c r="D88" s="211">
        <v>0</v>
      </c>
      <c r="E88" s="211">
        <v>0</v>
      </c>
      <c r="F88" s="211">
        <v>0</v>
      </c>
      <c r="G88" s="1"/>
      <c r="H88" s="1"/>
      <c r="I88" s="1"/>
      <c r="J88" s="1"/>
      <c r="K88" s="1"/>
      <c r="L88" s="1"/>
      <c r="M88" s="1"/>
      <c r="N88" s="1"/>
      <c r="O88" s="1"/>
      <c r="P88" s="1"/>
      <c r="Q88" s="1"/>
      <c r="R88" s="1"/>
      <c r="S88" s="1"/>
      <c r="T88" s="1"/>
      <c r="U88" s="1"/>
      <c r="V88" s="1"/>
      <c r="W88" s="1"/>
      <c r="X88" s="1"/>
      <c r="Y88" s="1"/>
      <c r="Z88" s="1"/>
    </row>
    <row r="89" spans="1:26" ht="38.65" customHeight="1">
      <c r="A89" s="4"/>
      <c r="B89" s="213" t="s">
        <v>810</v>
      </c>
      <c r="C89" s="419" t="s">
        <v>811</v>
      </c>
      <c r="D89" s="214">
        <v>0</v>
      </c>
      <c r="E89" s="214">
        <v>0</v>
      </c>
      <c r="F89" s="214">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5"/>
      <c r="C91" s="342" t="s">
        <v>812</v>
      </c>
      <c r="D91" s="365"/>
      <c r="E91" s="365"/>
      <c r="F91" s="365"/>
      <c r="G91" s="1"/>
      <c r="H91" s="1"/>
      <c r="I91" s="1"/>
      <c r="J91" s="1"/>
      <c r="K91" s="1"/>
      <c r="L91" s="1"/>
      <c r="M91" s="1"/>
      <c r="N91" s="1"/>
      <c r="O91" s="1"/>
      <c r="P91" s="1"/>
      <c r="Q91" s="1"/>
      <c r="R91" s="1"/>
      <c r="S91" s="1"/>
      <c r="T91" s="1"/>
      <c r="U91" s="1"/>
      <c r="V91" s="1"/>
      <c r="W91" s="1"/>
      <c r="X91" s="1"/>
      <c r="Y91" s="1"/>
      <c r="Z91" s="1"/>
    </row>
    <row r="92" spans="1:26" ht="14.25" customHeight="1">
      <c r="A92" s="4"/>
      <c r="B92" s="215"/>
      <c r="C92" s="110" t="s">
        <v>813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15"/>
      <c r="C93" s="343" t="s">
        <v>814</v>
      </c>
      <c r="D93" s="365"/>
      <c r="E93" s="365"/>
      <c r="F93" s="365"/>
      <c r="G93" s="1"/>
      <c r="H93" s="1"/>
      <c r="I93" s="1"/>
      <c r="J93" s="1"/>
      <c r="K93" s="1"/>
      <c r="L93" s="1"/>
      <c r="M93" s="1"/>
      <c r="N93" s="1"/>
      <c r="O93" s="1"/>
      <c r="P93" s="1"/>
      <c r="Q93" s="1"/>
      <c r="R93" s="1"/>
      <c r="S93" s="1"/>
      <c r="T93" s="1"/>
      <c r="U93" s="1"/>
      <c r="V93" s="1"/>
      <c r="W93" s="1"/>
      <c r="X93" s="1"/>
      <c r="Y93" s="1"/>
      <c r="Z93" s="1"/>
    </row>
    <row r="94" spans="1:26" ht="14.25" customHeight="1">
      <c r="A94" s="4"/>
      <c r="B94" s="215"/>
      <c r="C94" s="339" t="s">
        <v>815</v>
      </c>
      <c r="D94" s="365"/>
      <c r="E94" s="365"/>
      <c r="F94" s="365"/>
      <c r="G94" s="1"/>
      <c r="H94" s="1"/>
      <c r="I94" s="1"/>
      <c r="J94" s="1"/>
      <c r="K94" s="1"/>
      <c r="L94" s="1"/>
      <c r="M94" s="1"/>
      <c r="N94" s="1"/>
      <c r="O94" s="1"/>
      <c r="P94" s="1"/>
      <c r="Q94" s="1"/>
      <c r="R94" s="1"/>
      <c r="S94" s="1"/>
      <c r="T94" s="1"/>
      <c r="U94" s="1"/>
      <c r="V94" s="1"/>
      <c r="W94" s="1"/>
      <c r="X94" s="1"/>
      <c r="Y94" s="1"/>
      <c r="Z94" s="1"/>
    </row>
    <row r="95" spans="1:26" ht="14.25" customHeight="1">
      <c r="A95" s="4"/>
      <c r="B95" s="215"/>
      <c r="C95" s="339" t="s">
        <v>816</v>
      </c>
      <c r="D95" s="365"/>
      <c r="E95" s="365"/>
      <c r="F95" s="365"/>
      <c r="G95" s="1"/>
      <c r="H95" s="1"/>
      <c r="I95" s="1"/>
      <c r="J95" s="1"/>
      <c r="K95" s="1"/>
      <c r="L95" s="1"/>
      <c r="M95" s="1"/>
      <c r="N95" s="1"/>
      <c r="O95" s="1"/>
      <c r="P95" s="1"/>
      <c r="Q95" s="1"/>
      <c r="R95" s="1"/>
      <c r="S95" s="1"/>
      <c r="T95" s="1"/>
      <c r="U95" s="1"/>
      <c r="V95" s="1"/>
      <c r="W95" s="1"/>
      <c r="X95" s="1"/>
      <c r="Y95" s="1"/>
      <c r="Z95" s="1"/>
    </row>
    <row r="96" spans="1:26" ht="14.25" customHeight="1">
      <c r="A96" s="4"/>
      <c r="B96" s="215"/>
      <c r="C96" s="339" t="s">
        <v>817</v>
      </c>
      <c r="D96" s="365"/>
      <c r="E96" s="365"/>
      <c r="F96" s="365"/>
      <c r="G96" s="1"/>
      <c r="H96" s="1"/>
      <c r="I96" s="1"/>
      <c r="J96" s="1"/>
      <c r="K96" s="1"/>
      <c r="L96" s="1"/>
      <c r="M96" s="1"/>
      <c r="N96" s="1"/>
      <c r="O96" s="1"/>
      <c r="P96" s="1"/>
      <c r="Q96" s="1"/>
      <c r="R96" s="1"/>
      <c r="S96" s="1"/>
      <c r="T96" s="1"/>
      <c r="U96" s="1"/>
      <c r="V96" s="1"/>
      <c r="W96" s="1"/>
      <c r="X96" s="1"/>
      <c r="Y96" s="1"/>
      <c r="Z96" s="1"/>
    </row>
    <row r="97" spans="1:26" ht="14.25" customHeight="1">
      <c r="A97" s="4"/>
      <c r="B97" s="215"/>
      <c r="C97" s="339" t="s">
        <v>818</v>
      </c>
      <c r="D97" s="365"/>
      <c r="E97" s="365"/>
      <c r="F97" s="365"/>
      <c r="G97" s="1"/>
      <c r="H97" s="1"/>
      <c r="I97" s="1"/>
      <c r="J97" s="1"/>
      <c r="K97" s="1"/>
      <c r="L97" s="1"/>
      <c r="M97" s="1"/>
      <c r="N97" s="1"/>
      <c r="O97" s="1"/>
      <c r="P97" s="1"/>
      <c r="Q97" s="1"/>
      <c r="R97" s="1"/>
      <c r="S97" s="1"/>
      <c r="T97" s="1"/>
      <c r="U97" s="1"/>
      <c r="V97" s="1"/>
      <c r="W97" s="1"/>
      <c r="X97" s="1"/>
      <c r="Y97" s="1"/>
      <c r="Z97" s="1"/>
    </row>
    <row r="98" spans="1:26" ht="14.25" customHeight="1">
      <c r="A98" s="4"/>
      <c r="B98" s="215"/>
      <c r="C98" s="339" t="s">
        <v>819</v>
      </c>
      <c r="D98" s="365"/>
      <c r="E98" s="365"/>
      <c r="F98" s="365"/>
      <c r="G98" s="1"/>
      <c r="H98" s="1"/>
      <c r="I98" s="1"/>
      <c r="J98" s="1"/>
      <c r="K98" s="1"/>
      <c r="L98" s="1"/>
      <c r="M98" s="1"/>
      <c r="N98" s="1"/>
      <c r="O98" s="1"/>
      <c r="P98" s="1"/>
      <c r="Q98" s="1"/>
      <c r="R98" s="1"/>
      <c r="S98" s="1"/>
      <c r="T98" s="1"/>
      <c r="U98" s="1"/>
      <c r="V98" s="1"/>
      <c r="W98" s="1"/>
      <c r="X98" s="1"/>
      <c r="Y98" s="1"/>
      <c r="Z98" s="1"/>
    </row>
    <row r="99" spans="1:26" ht="14.25" customHeight="1">
      <c r="A99" s="4"/>
      <c r="B99" s="215"/>
      <c r="C99" s="339" t="s">
        <v>820</v>
      </c>
      <c r="D99" s="365"/>
      <c r="E99" s="365"/>
      <c r="F99" s="365"/>
      <c r="G99" s="1"/>
      <c r="H99" s="1"/>
      <c r="I99" s="1"/>
      <c r="J99" s="1"/>
      <c r="K99" s="1"/>
      <c r="L99" s="1"/>
      <c r="M99" s="1"/>
      <c r="N99" s="1"/>
      <c r="O99" s="1"/>
      <c r="P99" s="1"/>
      <c r="Q99" s="1"/>
      <c r="R99" s="1"/>
      <c r="S99" s="1"/>
      <c r="T99" s="1"/>
      <c r="U99" s="1"/>
      <c r="V99" s="1"/>
      <c r="W99" s="1"/>
      <c r="X99" s="1"/>
      <c r="Y99" s="1"/>
      <c r="Z99" s="1"/>
    </row>
    <row r="100" spans="1:26" ht="27.75" customHeight="1">
      <c r="A100" s="4"/>
      <c r="B100" s="215"/>
      <c r="C100" s="339" t="s">
        <v>821</v>
      </c>
      <c r="D100" s="365"/>
      <c r="E100" s="365"/>
      <c r="F100" s="365"/>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5"/>
      <c r="C101" s="282" t="s">
        <v>822</v>
      </c>
      <c r="D101" s="365"/>
      <c r="E101" s="365"/>
      <c r="F101" s="365"/>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823</v>
      </c>
      <c r="B103" s="309" t="s">
        <v>824</v>
      </c>
      <c r="C103" s="365"/>
      <c r="D103" s="365"/>
      <c r="E103" s="388"/>
      <c r="F103" s="216">
        <v>0</v>
      </c>
      <c r="G103" s="1"/>
      <c r="H103" s="1"/>
      <c r="I103" s="1"/>
      <c r="J103" s="1"/>
      <c r="K103" s="1"/>
      <c r="L103" s="1"/>
      <c r="M103" s="1"/>
      <c r="N103" s="1"/>
      <c r="O103" s="1"/>
      <c r="P103" s="1"/>
      <c r="Q103" s="1"/>
      <c r="R103" s="1"/>
      <c r="S103" s="1"/>
      <c r="T103" s="1"/>
      <c r="U103" s="1"/>
      <c r="V103" s="1"/>
      <c r="W103" s="1"/>
      <c r="X103" s="1"/>
      <c r="Y103" s="1"/>
      <c r="Z103" s="1"/>
    </row>
    <row r="104" spans="1:26" ht="66" customHeight="1">
      <c r="A104" s="105"/>
      <c r="B104" s="345"/>
      <c r="C104" s="365"/>
      <c r="D104" s="365"/>
      <c r="E104" s="365"/>
      <c r="F104" s="365"/>
      <c r="G104" s="1"/>
      <c r="H104" s="1"/>
      <c r="I104" s="1"/>
      <c r="J104" s="1"/>
      <c r="K104" s="1"/>
      <c r="L104" s="1"/>
      <c r="M104" s="1"/>
      <c r="N104" s="1"/>
      <c r="O104" s="1"/>
      <c r="P104" s="1"/>
      <c r="Q104" s="1"/>
      <c r="R104" s="1"/>
      <c r="S104" s="1"/>
      <c r="T104" s="1"/>
      <c r="U104" s="1"/>
      <c r="V104" s="1"/>
      <c r="W104" s="1"/>
      <c r="X104" s="1"/>
      <c r="Y104" s="1"/>
      <c r="Z104" s="1"/>
    </row>
    <row r="105" spans="1:26" ht="28.5" customHeight="1">
      <c r="A105" s="287" t="s">
        <v>825</v>
      </c>
      <c r="B105" s="365"/>
      <c r="C105" s="365"/>
      <c r="D105" s="365"/>
      <c r="E105" s="365"/>
      <c r="F105" s="365"/>
      <c r="G105" s="1"/>
      <c r="H105" s="1"/>
      <c r="I105" s="1"/>
      <c r="J105" s="1"/>
      <c r="K105" s="1"/>
      <c r="L105" s="1"/>
      <c r="M105" s="1"/>
      <c r="N105" s="1"/>
      <c r="O105" s="1"/>
      <c r="P105" s="1"/>
      <c r="Q105" s="1"/>
      <c r="R105" s="1"/>
      <c r="S105" s="1"/>
      <c r="T105" s="1"/>
      <c r="U105" s="1"/>
      <c r="V105" s="1"/>
      <c r="W105" s="1"/>
      <c r="X105" s="1"/>
      <c r="Y105" s="1"/>
      <c r="Z105" s="1"/>
    </row>
    <row r="106" spans="1:26" ht="32.25" customHeight="1">
      <c r="A106" s="289" t="s">
        <v>826</v>
      </c>
      <c r="B106" s="365"/>
      <c r="C106" s="365"/>
      <c r="D106" s="365"/>
      <c r="E106" s="365"/>
      <c r="F106" s="365"/>
      <c r="G106" s="1"/>
      <c r="H106" s="1"/>
      <c r="I106" s="1"/>
      <c r="J106" s="1"/>
      <c r="K106" s="1"/>
      <c r="L106" s="1"/>
      <c r="M106" s="1"/>
      <c r="N106" s="1"/>
      <c r="O106" s="1"/>
      <c r="P106" s="1"/>
      <c r="Q106" s="1"/>
      <c r="R106" s="1"/>
      <c r="S106" s="1"/>
      <c r="T106" s="1"/>
      <c r="U106" s="1"/>
      <c r="V106" s="1"/>
      <c r="W106" s="1"/>
      <c r="X106" s="1"/>
      <c r="Y106" s="1"/>
      <c r="Z106" s="1"/>
    </row>
    <row r="107" spans="1:26" ht="47.25" customHeight="1">
      <c r="A107" s="289" t="s">
        <v>827</v>
      </c>
      <c r="B107" s="365"/>
      <c r="C107" s="365"/>
      <c r="D107" s="365"/>
      <c r="E107" s="365"/>
      <c r="F107" s="365"/>
      <c r="G107" s="1"/>
      <c r="H107" s="1"/>
      <c r="I107" s="1"/>
      <c r="J107" s="1"/>
      <c r="K107" s="1"/>
      <c r="L107" s="1"/>
      <c r="M107" s="1"/>
      <c r="N107" s="1"/>
      <c r="O107" s="1"/>
      <c r="P107" s="1"/>
      <c r="Q107" s="1"/>
      <c r="R107" s="1"/>
      <c r="S107" s="1"/>
      <c r="T107" s="1"/>
      <c r="U107" s="1"/>
      <c r="V107" s="1"/>
      <c r="W107" s="1"/>
      <c r="X107" s="1"/>
      <c r="Y107" s="1"/>
      <c r="Z107" s="1"/>
    </row>
    <row r="108" spans="1:26" ht="66" customHeight="1">
      <c r="A108" s="421"/>
      <c r="B108" s="349" t="s">
        <v>828</v>
      </c>
      <c r="C108" s="396"/>
      <c r="D108" s="346" t="s">
        <v>829</v>
      </c>
      <c r="E108" s="347" t="s">
        <v>830</v>
      </c>
      <c r="F108" s="348" t="s">
        <v>831</v>
      </c>
      <c r="G108" s="1"/>
      <c r="H108" s="1"/>
      <c r="I108" s="1"/>
      <c r="J108" s="1"/>
      <c r="K108" s="1"/>
      <c r="L108" s="1"/>
      <c r="M108" s="1"/>
      <c r="N108" s="1"/>
      <c r="O108" s="1"/>
      <c r="P108" s="1"/>
      <c r="Q108" s="1"/>
      <c r="R108" s="1"/>
      <c r="S108" s="1"/>
      <c r="T108" s="1"/>
      <c r="U108" s="1"/>
      <c r="V108" s="1"/>
      <c r="W108" s="1"/>
      <c r="X108" s="1"/>
      <c r="Y108" s="1"/>
      <c r="Z108" s="1"/>
    </row>
    <row r="109" spans="1:26" ht="80.25" customHeight="1">
      <c r="A109" s="388"/>
      <c r="B109" s="397"/>
      <c r="C109" s="398"/>
      <c r="D109" s="422"/>
      <c r="E109" s="423"/>
      <c r="F109" s="424"/>
      <c r="G109" s="1"/>
      <c r="H109" s="1"/>
      <c r="I109" s="1"/>
      <c r="J109" s="1"/>
      <c r="K109" s="1"/>
      <c r="L109" s="1"/>
      <c r="M109" s="1"/>
      <c r="N109" s="1"/>
      <c r="O109" s="1"/>
      <c r="P109" s="1"/>
      <c r="Q109" s="1"/>
      <c r="R109" s="1"/>
      <c r="S109" s="1"/>
      <c r="T109" s="1"/>
      <c r="U109" s="1"/>
      <c r="V109" s="1"/>
      <c r="W109" s="1"/>
      <c r="X109" s="1"/>
      <c r="Y109" s="1"/>
      <c r="Z109" s="1"/>
    </row>
    <row r="110" spans="1:26" ht="66" customHeight="1">
      <c r="A110" s="105"/>
      <c r="B110" s="38" t="s">
        <v>160</v>
      </c>
      <c r="C110" s="217" t="s">
        <v>832</v>
      </c>
      <c r="D110" s="218"/>
      <c r="E110" s="219"/>
      <c r="F110" s="220"/>
      <c r="G110" s="1"/>
      <c r="H110" s="1"/>
      <c r="I110" s="1"/>
      <c r="J110" s="1"/>
      <c r="K110" s="1"/>
      <c r="L110" s="1"/>
      <c r="M110" s="1"/>
      <c r="N110" s="1"/>
      <c r="O110" s="1"/>
      <c r="P110" s="1"/>
      <c r="Q110" s="1"/>
      <c r="R110" s="1"/>
      <c r="S110" s="1"/>
      <c r="T110" s="1"/>
      <c r="U110" s="1"/>
      <c r="V110" s="1"/>
      <c r="W110" s="1"/>
      <c r="X110" s="1"/>
      <c r="Y110" s="1"/>
      <c r="Z110" s="1"/>
    </row>
    <row r="111" spans="1:26" ht="56.25" customHeight="1">
      <c r="A111" s="105"/>
      <c r="B111" s="38" t="s">
        <v>162</v>
      </c>
      <c r="C111" s="221" t="s">
        <v>833</v>
      </c>
      <c r="D111" s="222"/>
      <c r="E111" s="223"/>
      <c r="F111" s="190"/>
      <c r="G111" s="1"/>
      <c r="H111" s="1"/>
      <c r="I111" s="1"/>
      <c r="J111" s="1"/>
      <c r="K111" s="1"/>
      <c r="L111" s="1"/>
      <c r="M111" s="1"/>
      <c r="N111" s="1"/>
      <c r="O111" s="1"/>
      <c r="P111" s="1"/>
      <c r="Q111" s="1"/>
      <c r="R111" s="1"/>
      <c r="S111" s="1"/>
      <c r="T111" s="1"/>
      <c r="U111" s="1"/>
      <c r="V111" s="1"/>
      <c r="W111" s="1"/>
      <c r="X111" s="1"/>
      <c r="Y111" s="1"/>
      <c r="Z111" s="1"/>
    </row>
    <row r="112" spans="1:26" ht="33" customHeight="1">
      <c r="A112" s="105"/>
      <c r="B112" s="38" t="s">
        <v>164</v>
      </c>
      <c r="C112" s="163" t="s">
        <v>834</v>
      </c>
      <c r="D112" s="222"/>
      <c r="E112" s="223"/>
      <c r="F112" s="190"/>
      <c r="G112" s="1"/>
      <c r="H112" s="1"/>
      <c r="I112" s="1"/>
      <c r="J112" s="1"/>
      <c r="K112" s="1"/>
      <c r="L112" s="1"/>
      <c r="M112" s="1"/>
      <c r="N112" s="1"/>
      <c r="O112" s="1"/>
      <c r="P112" s="1"/>
      <c r="Q112" s="1"/>
      <c r="R112" s="1"/>
      <c r="S112" s="1"/>
      <c r="T112" s="1"/>
      <c r="U112" s="1"/>
      <c r="V112" s="1"/>
      <c r="W112" s="1"/>
      <c r="X112" s="1"/>
      <c r="Y112" s="1"/>
      <c r="Z112" s="1"/>
    </row>
    <row r="113" spans="1:26" ht="35.25" customHeight="1">
      <c r="A113" s="105"/>
      <c r="B113" s="38" t="s">
        <v>166</v>
      </c>
      <c r="C113" s="163" t="s">
        <v>835</v>
      </c>
      <c r="D113" s="222"/>
      <c r="E113" s="223"/>
      <c r="F113" s="190"/>
      <c r="G113" s="1"/>
      <c r="H113" s="1"/>
      <c r="I113" s="1"/>
      <c r="J113" s="1"/>
      <c r="K113" s="1"/>
      <c r="L113" s="1"/>
      <c r="M113" s="1"/>
      <c r="N113" s="1"/>
      <c r="O113" s="1"/>
      <c r="P113" s="1"/>
      <c r="Q113" s="1"/>
      <c r="R113" s="1"/>
      <c r="S113" s="1"/>
      <c r="T113" s="1"/>
      <c r="U113" s="1"/>
      <c r="V113" s="1"/>
      <c r="W113" s="1"/>
      <c r="X113" s="1"/>
      <c r="Y113" s="1"/>
      <c r="Z113" s="1"/>
    </row>
    <row r="114" spans="1:26" ht="36.75" customHeight="1">
      <c r="A114" s="105"/>
      <c r="B114" s="38" t="s">
        <v>168</v>
      </c>
      <c r="C114" s="163" t="s">
        <v>836</v>
      </c>
      <c r="D114" s="222"/>
      <c r="E114" s="223"/>
      <c r="F114" s="190"/>
      <c r="G114" s="224"/>
      <c r="H114" s="425"/>
      <c r="I114" s="190"/>
      <c r="J114" s="190"/>
      <c r="K114" s="190"/>
      <c r="L114" s="190"/>
      <c r="M114" s="190"/>
      <c r="N114" s="190"/>
      <c r="O114" s="190"/>
      <c r="P114" s="190"/>
      <c r="Q114" s="190"/>
      <c r="R114" s="190"/>
      <c r="S114" s="190"/>
      <c r="T114" s="190"/>
      <c r="U114" s="190"/>
      <c r="V114" s="190"/>
      <c r="W114" s="190"/>
      <c r="X114" s="190"/>
      <c r="Y114" s="190"/>
      <c r="Z114" s="190"/>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350" t="s">
        <v>837</v>
      </c>
      <c r="C116" s="365"/>
      <c r="D116" s="365"/>
      <c r="E116" s="365"/>
      <c r="F116" s="365"/>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5"/>
      <c r="C117" s="309" t="s">
        <v>838</v>
      </c>
      <c r="D117" s="365"/>
      <c r="E117" s="365"/>
      <c r="F117" s="365"/>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5"/>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839</v>
      </c>
      <c r="B119" s="281" t="s">
        <v>840</v>
      </c>
      <c r="C119" s="365"/>
      <c r="D119" s="365"/>
      <c r="E119" s="365"/>
      <c r="F119" s="365"/>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19</v>
      </c>
      <c r="B121" s="314" t="s">
        <v>841</v>
      </c>
      <c r="C121" s="365"/>
      <c r="D121" s="365"/>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19</v>
      </c>
      <c r="B122" s="314" t="s">
        <v>842</v>
      </c>
      <c r="C122" s="365"/>
      <c r="D122" s="365"/>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14" t="s">
        <v>843</v>
      </c>
      <c r="C123" s="365"/>
      <c r="D123" s="365"/>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281" t="s">
        <v>844</v>
      </c>
      <c r="C125" s="365"/>
      <c r="D125" s="365"/>
      <c r="E125" s="388"/>
      <c r="F125" s="226">
        <v>2</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281" t="s">
        <v>845</v>
      </c>
      <c r="C127" s="365"/>
      <c r="D127" s="365"/>
      <c r="E127" s="388"/>
      <c r="F127" s="227">
        <v>750</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8"/>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281" t="s">
        <v>846</v>
      </c>
      <c r="C129" s="365"/>
      <c r="D129" s="365"/>
      <c r="E129" s="388"/>
      <c r="F129" s="227">
        <v>1500</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6"/>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847</v>
      </c>
      <c r="B131" s="281" t="s">
        <v>848</v>
      </c>
      <c r="C131" s="365"/>
      <c r="D131" s="365"/>
      <c r="E131" s="365"/>
      <c r="F131" s="365"/>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14" t="s">
        <v>849</v>
      </c>
      <c r="C133" s="365"/>
      <c r="D133" s="365"/>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14" t="s">
        <v>850</v>
      </c>
      <c r="C134" s="365"/>
      <c r="D134" s="365"/>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14" t="s">
        <v>851</v>
      </c>
      <c r="C135" s="365"/>
      <c r="D135" s="365"/>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14" t="s">
        <v>852</v>
      </c>
      <c r="C136" s="365"/>
      <c r="D136" s="365"/>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19</v>
      </c>
      <c r="B137" s="281" t="s">
        <v>583</v>
      </c>
      <c r="C137" s="365"/>
      <c r="D137" s="365"/>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286" t="s">
        <v>853</v>
      </c>
      <c r="C138" s="372"/>
      <c r="D138" s="372"/>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3" t="s">
        <v>854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855</v>
      </c>
      <c r="B142" s="281" t="s">
        <v>856</v>
      </c>
      <c r="C142" s="365"/>
      <c r="D142" s="365"/>
      <c r="E142" s="365"/>
      <c r="F142" s="365"/>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19</v>
      </c>
      <c r="B144" s="314" t="s">
        <v>857</v>
      </c>
      <c r="C144" s="365"/>
      <c r="D144" s="365"/>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14" t="s">
        <v>858</v>
      </c>
      <c r="C145" s="365"/>
      <c r="D145" s="365"/>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14" t="s">
        <v>850</v>
      </c>
      <c r="C146" s="365"/>
      <c r="D146" s="365"/>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t="s">
        <v>19</v>
      </c>
      <c r="B147" s="314" t="s">
        <v>859</v>
      </c>
      <c r="C147" s="365"/>
      <c r="D147" s="365"/>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14" t="s">
        <v>860</v>
      </c>
      <c r="C148" s="365"/>
      <c r="D148" s="365"/>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14" t="s">
        <v>861</v>
      </c>
      <c r="C149" s="365"/>
      <c r="D149" s="365"/>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281" t="s">
        <v>583</v>
      </c>
      <c r="C150" s="365"/>
      <c r="D150" s="365"/>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286"/>
      <c r="C151" s="372"/>
      <c r="D151" s="372"/>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862</v>
      </c>
      <c r="B153" s="314" t="s">
        <v>863</v>
      </c>
      <c r="C153" s="365"/>
      <c r="D153" s="365"/>
      <c r="E153" s="365"/>
      <c r="F153" s="365"/>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864</v>
      </c>
      <c r="D154" s="56"/>
      <c r="E154" s="175"/>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865</v>
      </c>
      <c r="D155" s="56"/>
      <c r="E155" s="175"/>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5"/>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19</v>
      </c>
      <c r="C157" s="281" t="s">
        <v>866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65"/>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867</v>
      </c>
      <c r="B160" s="281" t="s">
        <v>868</v>
      </c>
      <c r="C160" s="365"/>
      <c r="D160" s="365"/>
      <c r="E160" s="365"/>
      <c r="F160" s="365"/>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869</v>
      </c>
      <c r="D162" s="31"/>
      <c r="E162" s="229"/>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78">
        <v>44666</v>
      </c>
      <c r="D163" s="31"/>
      <c r="E163" s="229"/>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4"/>
      <c r="C164" s="365"/>
      <c r="D164" s="230"/>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1"/>
      <c r="C165" s="94" t="s">
        <v>870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19</v>
      </c>
      <c r="C166" s="94" t="s">
        <v>20</v>
      </c>
      <c r="D166" s="229"/>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21</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871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872</v>
      </c>
      <c r="B171" s="314" t="s">
        <v>873</v>
      </c>
      <c r="C171" s="365"/>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01" t="s">
        <v>874</v>
      </c>
      <c r="C172" s="370"/>
      <c r="D172" s="157" t="s">
        <v>603</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01" t="s">
        <v>875</v>
      </c>
      <c r="C173" s="370"/>
      <c r="D173" s="232" t="s">
        <v>603</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3" t="s">
        <v>876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877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878</v>
      </c>
      <c r="B177" s="320" t="s">
        <v>879</v>
      </c>
      <c r="C177" s="365"/>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14"/>
      <c r="C178" s="365"/>
      <c r="D178" s="365"/>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19</v>
      </c>
      <c r="B179" s="314" t="s">
        <v>880</v>
      </c>
      <c r="C179" s="365"/>
      <c r="D179" s="365"/>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19</v>
      </c>
      <c r="B180" s="314" t="s">
        <v>881</v>
      </c>
      <c r="C180" s="365"/>
      <c r="D180" s="365"/>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c r="B181" s="314" t="s">
        <v>882</v>
      </c>
      <c r="C181" s="365"/>
      <c r="D181" s="365"/>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14" t="s">
        <v>883</v>
      </c>
      <c r="C182" s="365"/>
      <c r="D182" s="365"/>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14" t="s">
        <v>884</v>
      </c>
      <c r="C183" s="365"/>
      <c r="D183" s="365"/>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14" t="s">
        <v>885</v>
      </c>
      <c r="C184" s="365"/>
      <c r="D184" s="365"/>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14" t="s">
        <v>886</v>
      </c>
      <c r="C185" s="365"/>
      <c r="D185" s="365"/>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281" t="s">
        <v>583</v>
      </c>
      <c r="C186" s="365"/>
      <c r="D186" s="365"/>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286"/>
      <c r="C187" s="372"/>
      <c r="D187" s="372"/>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887</v>
      </c>
      <c r="B189" s="320" t="s">
        <v>888</v>
      </c>
      <c r="C189" s="365"/>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14"/>
      <c r="C190" s="365"/>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19</v>
      </c>
      <c r="B191" s="314" t="s">
        <v>889</v>
      </c>
      <c r="C191" s="365"/>
      <c r="D191" s="365"/>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19</v>
      </c>
      <c r="B192" s="314" t="s">
        <v>890</v>
      </c>
      <c r="C192" s="365"/>
      <c r="D192" s="365"/>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19</v>
      </c>
      <c r="B193" s="314" t="s">
        <v>891</v>
      </c>
      <c r="C193" s="365"/>
      <c r="D193" s="365"/>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19</v>
      </c>
      <c r="B194" s="314" t="s">
        <v>892</v>
      </c>
      <c r="C194" s="365"/>
      <c r="D194" s="365"/>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19</v>
      </c>
      <c r="B195" s="314" t="s">
        <v>893</v>
      </c>
      <c r="C195" s="365"/>
      <c r="D195" s="365"/>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14" t="s">
        <v>894</v>
      </c>
      <c r="C196" s="365"/>
      <c r="D196" s="365"/>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14" t="s">
        <v>895</v>
      </c>
      <c r="C197" s="365"/>
      <c r="D197" s="365"/>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281" t="s">
        <v>583</v>
      </c>
      <c r="C198" s="365"/>
      <c r="D198" s="365"/>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286"/>
      <c r="C199" s="372"/>
      <c r="D199" s="372"/>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896</v>
      </c>
      <c r="B201" s="314" t="s">
        <v>897</v>
      </c>
      <c r="C201" s="365"/>
      <c r="D201" s="365"/>
      <c r="E201" s="365"/>
      <c r="F201" s="365"/>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06"/>
      <c r="C202" s="370"/>
      <c r="D202" s="233" t="s">
        <v>898</v>
      </c>
      <c r="E202" s="233" t="s">
        <v>899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80" t="s">
        <v>900</v>
      </c>
      <c r="C203" s="370"/>
      <c r="D203" s="19" t="s">
        <v>19</v>
      </c>
      <c r="E203" s="19" t="s">
        <v>19</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80" t="s">
        <v>901</v>
      </c>
      <c r="C204" s="370"/>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80" t="s">
        <v>902</v>
      </c>
      <c r="C205" s="370"/>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80" t="s">
        <v>903</v>
      </c>
      <c r="C206" s="370"/>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80" t="s">
        <v>904</v>
      </c>
      <c r="C207" s="370"/>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80" t="s">
        <v>905</v>
      </c>
      <c r="C208" s="370"/>
      <c r="D208" s="19"/>
      <c r="E208" s="23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80" t="s">
        <v>906</v>
      </c>
      <c r="C209" s="370"/>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80" t="s">
        <v>907</v>
      </c>
      <c r="C210" s="370"/>
      <c r="D210" s="19" t="s">
        <v>19</v>
      </c>
      <c r="E210" s="19" t="s">
        <v>19</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80" t="s">
        <v>908</v>
      </c>
      <c r="C211" s="370"/>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80" t="s">
        <v>909</v>
      </c>
      <c r="C212" s="370"/>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80" t="s">
        <v>910</v>
      </c>
      <c r="C213" s="370"/>
      <c r="D213" s="19"/>
      <c r="E213" s="19" t="s">
        <v>19</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911</v>
      </c>
      <c r="B215" s="344" t="s">
        <v>912</v>
      </c>
      <c r="C215" s="365"/>
      <c r="D215" s="365"/>
      <c r="E215" s="365"/>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00"/>
      <c r="C216" s="371"/>
      <c r="D216" s="371"/>
      <c r="E216" s="39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6"/>
      <c r="C217" s="365"/>
      <c r="D217" s="365"/>
      <c r="E217" s="388"/>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26"/>
      <c r="C218" s="365"/>
      <c r="D218" s="365"/>
      <c r="E218" s="388"/>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97"/>
      <c r="C219" s="372"/>
      <c r="D219" s="372"/>
      <c r="E219" s="39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10" t="s">
        <v>913</v>
      </c>
      <c r="C221" s="365"/>
      <c r="D221" s="365"/>
      <c r="E221" s="365"/>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20</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7"/>
      <c r="C224" s="20" t="s">
        <v>21</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Z1000"/>
  <sheetViews>
    <sheetView showGridLines="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63" t="s">
        <v>914</v>
      </c>
      <c r="B1" s="364"/>
      <c r="C1" s="364"/>
      <c r="D1" s="364"/>
      <c r="E1" s="364"/>
      <c r="F1" s="364"/>
      <c r="G1" s="364"/>
      <c r="H1" s="364"/>
      <c r="I1" s="364"/>
      <c r="J1" s="364"/>
      <c r="K1" s="364"/>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5" t="s">
        <v>915</v>
      </c>
      <c r="B3" s="306" t="s">
        <v>916</v>
      </c>
      <c r="C3" s="365"/>
      <c r="D3" s="365"/>
      <c r="E3" s="365"/>
      <c r="F3" s="365"/>
      <c r="G3" s="365"/>
      <c r="H3" s="365"/>
      <c r="I3" s="365"/>
      <c r="J3" s="365"/>
      <c r="K3" s="365"/>
      <c r="L3" s="1"/>
      <c r="M3" s="1"/>
      <c r="N3" s="1"/>
      <c r="O3" s="1"/>
      <c r="P3" s="1"/>
      <c r="Q3" s="1"/>
      <c r="R3" s="1"/>
      <c r="S3" s="1"/>
      <c r="T3" s="1"/>
      <c r="U3" s="1"/>
      <c r="V3" s="1"/>
      <c r="W3" s="1"/>
      <c r="X3" s="1"/>
      <c r="Y3" s="1"/>
      <c r="Z3" s="1"/>
    </row>
    <row r="4" spans="1:26" ht="66" customHeight="1">
      <c r="A4" s="1"/>
      <c r="B4" s="351" t="s">
        <v>917</v>
      </c>
      <c r="C4" s="372"/>
      <c r="D4" s="372"/>
      <c r="E4" s="372"/>
      <c r="F4" s="372"/>
      <c r="G4" s="372"/>
      <c r="H4" s="372"/>
      <c r="I4" s="372"/>
      <c r="J4" s="372"/>
      <c r="K4" s="398"/>
      <c r="L4" s="1"/>
      <c r="M4" s="1"/>
      <c r="N4" s="1"/>
      <c r="O4" s="1"/>
      <c r="P4" s="1"/>
      <c r="Q4" s="1"/>
      <c r="R4" s="1"/>
      <c r="S4" s="1"/>
      <c r="T4" s="1"/>
      <c r="U4" s="1"/>
      <c r="V4" s="1"/>
      <c r="W4" s="1"/>
      <c r="X4" s="1"/>
      <c r="Y4" s="1"/>
      <c r="Z4" s="1"/>
    </row>
    <row r="5" spans="1:26" ht="12.75" customHeight="1">
      <c r="A5" s="111"/>
      <c r="B5" s="236"/>
      <c r="C5" s="427"/>
      <c r="D5" s="428"/>
      <c r="E5" s="428"/>
      <c r="F5" s="428"/>
      <c r="G5" s="428"/>
      <c r="H5" s="428"/>
      <c r="I5" s="429"/>
      <c r="J5" s="236" t="s">
        <v>918</v>
      </c>
      <c r="K5" s="236" t="s">
        <v>919</v>
      </c>
      <c r="L5" s="111"/>
      <c r="M5" s="111"/>
      <c r="N5" s="111"/>
      <c r="O5" s="111"/>
      <c r="P5" s="111"/>
      <c r="Q5" s="111"/>
      <c r="R5" s="111"/>
      <c r="S5" s="111"/>
      <c r="T5" s="111"/>
      <c r="U5" s="111"/>
      <c r="V5" s="111"/>
      <c r="W5" s="111"/>
      <c r="X5" s="111"/>
      <c r="Y5" s="111"/>
      <c r="Z5" s="111"/>
    </row>
    <row r="6" spans="1:26" ht="55.5" customHeight="1">
      <c r="A6" s="13"/>
      <c r="B6" s="237" t="s">
        <v>160</v>
      </c>
      <c r="C6" s="430" t="s">
        <v>920</v>
      </c>
      <c r="D6" s="369"/>
      <c r="E6" s="369"/>
      <c r="F6" s="369"/>
      <c r="G6" s="369"/>
      <c r="H6" s="369"/>
      <c r="I6" s="370"/>
      <c r="J6" s="238" t="s">
        <v>817</v>
      </c>
      <c r="K6" s="238" t="s">
        <v>921</v>
      </c>
      <c r="L6" s="13"/>
      <c r="M6" s="13"/>
      <c r="N6" s="13"/>
      <c r="O6" s="13"/>
      <c r="P6" s="13"/>
      <c r="Q6" s="13"/>
      <c r="R6" s="13"/>
      <c r="S6" s="13"/>
      <c r="T6" s="13"/>
      <c r="U6" s="13"/>
      <c r="V6" s="13"/>
      <c r="W6" s="13"/>
      <c r="X6" s="13"/>
      <c r="Y6" s="13"/>
      <c r="Z6" s="13"/>
    </row>
    <row r="7" spans="1:26" ht="46.5" customHeight="1">
      <c r="A7" s="13"/>
      <c r="B7" s="237" t="s">
        <v>162</v>
      </c>
      <c r="C7" s="430" t="s">
        <v>922</v>
      </c>
      <c r="D7" s="369"/>
      <c r="E7" s="369"/>
      <c r="F7" s="369"/>
      <c r="G7" s="369"/>
      <c r="H7" s="369"/>
      <c r="I7" s="370"/>
      <c r="J7" s="238" t="s">
        <v>817</v>
      </c>
      <c r="K7" s="238" t="s">
        <v>923</v>
      </c>
      <c r="L7" s="13"/>
      <c r="M7" s="13"/>
      <c r="N7" s="13"/>
      <c r="O7" s="13"/>
      <c r="P7" s="13"/>
      <c r="Q7" s="13"/>
      <c r="R7" s="13"/>
      <c r="S7" s="13"/>
      <c r="T7" s="13"/>
      <c r="U7" s="13"/>
      <c r="V7" s="13"/>
      <c r="W7" s="13"/>
      <c r="X7" s="13"/>
      <c r="Y7" s="13"/>
      <c r="Z7" s="13"/>
    </row>
    <row r="8" spans="1:26" ht="24.75" customHeight="1">
      <c r="A8" s="13"/>
      <c r="B8" s="237" t="s">
        <v>164</v>
      </c>
      <c r="C8" s="431" t="s">
        <v>924</v>
      </c>
      <c r="D8" s="369"/>
      <c r="E8" s="369"/>
      <c r="F8" s="369"/>
      <c r="G8" s="369"/>
      <c r="H8" s="369"/>
      <c r="I8" s="370"/>
      <c r="J8" s="238" t="s">
        <v>817</v>
      </c>
      <c r="K8" s="238" t="s">
        <v>925</v>
      </c>
      <c r="L8" s="13"/>
      <c r="M8" s="13"/>
      <c r="N8" s="13"/>
      <c r="O8" s="13"/>
      <c r="P8" s="13"/>
      <c r="Q8" s="13"/>
      <c r="R8" s="13"/>
      <c r="S8" s="13"/>
      <c r="T8" s="13"/>
      <c r="U8" s="13"/>
      <c r="V8" s="13"/>
      <c r="W8" s="13"/>
      <c r="X8" s="13"/>
      <c r="Y8" s="13"/>
      <c r="Z8" s="13"/>
    </row>
    <row r="9" spans="1:26" ht="25.5" customHeight="1">
      <c r="A9" s="13"/>
      <c r="B9" s="237" t="s">
        <v>166</v>
      </c>
      <c r="C9" s="431" t="s">
        <v>926</v>
      </c>
      <c r="D9" s="369"/>
      <c r="E9" s="369"/>
      <c r="F9" s="369"/>
      <c r="G9" s="369"/>
      <c r="H9" s="369"/>
      <c r="I9" s="370"/>
      <c r="J9" s="238" t="s">
        <v>817</v>
      </c>
      <c r="K9" s="238" t="s">
        <v>817</v>
      </c>
      <c r="L9" s="13"/>
      <c r="M9" s="13"/>
      <c r="N9" s="13"/>
      <c r="O9" s="13"/>
      <c r="P9" s="13"/>
      <c r="Q9" s="13"/>
      <c r="R9" s="13"/>
      <c r="S9" s="13"/>
      <c r="T9" s="13"/>
      <c r="U9" s="13"/>
      <c r="V9" s="13"/>
      <c r="W9" s="13"/>
      <c r="X9" s="13"/>
      <c r="Y9" s="13"/>
      <c r="Z9" s="13"/>
    </row>
    <row r="10" spans="1:26" ht="12.75" customHeight="1">
      <c r="A10" s="13"/>
      <c r="B10" s="237" t="s">
        <v>168</v>
      </c>
      <c r="C10" s="431" t="s">
        <v>927</v>
      </c>
      <c r="D10" s="369"/>
      <c r="E10" s="369"/>
      <c r="F10" s="369"/>
      <c r="G10" s="369"/>
      <c r="H10" s="369"/>
      <c r="I10" s="370"/>
      <c r="J10" s="238" t="s">
        <v>925</v>
      </c>
      <c r="K10" s="238" t="s">
        <v>817</v>
      </c>
      <c r="L10" s="13"/>
      <c r="M10" s="13"/>
      <c r="N10" s="13"/>
      <c r="O10" s="13"/>
      <c r="P10" s="13"/>
      <c r="Q10" s="13"/>
      <c r="R10" s="13"/>
      <c r="S10" s="13"/>
      <c r="T10" s="13"/>
      <c r="U10" s="13"/>
      <c r="V10" s="13"/>
      <c r="W10" s="13"/>
      <c r="X10" s="13"/>
      <c r="Y10" s="13"/>
      <c r="Z10" s="13"/>
    </row>
    <row r="11" spans="1:26" ht="12.75" customHeight="1">
      <c r="A11" s="13"/>
      <c r="B11" s="237" t="s">
        <v>170</v>
      </c>
      <c r="C11" s="431" t="s">
        <v>928</v>
      </c>
      <c r="D11" s="369"/>
      <c r="E11" s="369"/>
      <c r="F11" s="369"/>
      <c r="G11" s="369"/>
      <c r="H11" s="369"/>
      <c r="I11" s="370"/>
      <c r="J11" s="238" t="s">
        <v>817</v>
      </c>
      <c r="K11" s="238" t="s">
        <v>817</v>
      </c>
      <c r="L11" s="13"/>
      <c r="M11" s="13"/>
      <c r="N11" s="13"/>
      <c r="O11" s="13"/>
      <c r="P11" s="13"/>
      <c r="Q11" s="13"/>
      <c r="R11" s="13"/>
      <c r="S11" s="13"/>
      <c r="T11" s="13"/>
      <c r="U11" s="13"/>
      <c r="V11" s="13"/>
      <c r="W11" s="13"/>
      <c r="X11" s="13"/>
      <c r="Y11" s="13"/>
      <c r="Z11" s="13"/>
    </row>
    <row r="12" spans="1:26" ht="12.75" customHeight="1">
      <c r="A12" s="13"/>
      <c r="B12" s="237" t="s">
        <v>172</v>
      </c>
      <c r="C12" s="431" t="s">
        <v>929</v>
      </c>
      <c r="D12" s="369"/>
      <c r="E12" s="369"/>
      <c r="F12" s="369"/>
      <c r="G12" s="369"/>
      <c r="H12" s="369"/>
      <c r="I12" s="370"/>
      <c r="J12" s="238" t="s">
        <v>817</v>
      </c>
      <c r="K12" s="238" t="s">
        <v>925</v>
      </c>
      <c r="L12" s="13"/>
      <c r="M12" s="13"/>
      <c r="N12" s="13"/>
      <c r="O12" s="13"/>
      <c r="P12" s="13"/>
      <c r="Q12" s="13"/>
      <c r="R12" s="13"/>
      <c r="S12" s="13"/>
      <c r="T12" s="13"/>
      <c r="U12" s="13"/>
      <c r="V12" s="13"/>
      <c r="W12" s="13"/>
      <c r="X12" s="13"/>
      <c r="Y12" s="13"/>
      <c r="Z12" s="13"/>
    </row>
    <row r="13" spans="1:26" ht="12.75" customHeight="1">
      <c r="A13" s="1"/>
      <c r="B13" s="178"/>
      <c r="C13" s="178"/>
      <c r="D13" s="178"/>
      <c r="E13" s="178"/>
      <c r="F13" s="178"/>
      <c r="G13" s="178"/>
      <c r="H13" s="178"/>
      <c r="I13" s="178"/>
      <c r="J13" s="178"/>
      <c r="K13" s="178"/>
      <c r="L13" s="1"/>
      <c r="M13" s="1"/>
      <c r="N13" s="1"/>
      <c r="O13" s="1"/>
      <c r="P13" s="1"/>
      <c r="Q13" s="239"/>
      <c r="R13" s="1"/>
      <c r="S13" s="1"/>
      <c r="T13" s="1"/>
      <c r="U13" s="1"/>
      <c r="V13" s="1"/>
      <c r="W13" s="1"/>
      <c r="X13" s="1"/>
      <c r="Y13" s="1"/>
      <c r="Z13" s="1"/>
    </row>
    <row r="14" spans="1:26" ht="31.5" customHeight="1">
      <c r="A14" s="1"/>
      <c r="B14" s="352" t="s">
        <v>930</v>
      </c>
      <c r="C14" s="365"/>
      <c r="D14" s="365"/>
      <c r="E14" s="365"/>
      <c r="F14" s="365"/>
      <c r="G14" s="365"/>
      <c r="H14" s="365"/>
      <c r="I14" s="365"/>
      <c r="J14" s="365"/>
      <c r="K14" s="365"/>
      <c r="L14" s="1"/>
      <c r="M14" s="1"/>
      <c r="N14" s="1"/>
      <c r="O14" s="1"/>
      <c r="P14" s="1"/>
      <c r="Q14" s="1"/>
      <c r="R14" s="1"/>
      <c r="S14" s="1"/>
      <c r="T14" s="1"/>
      <c r="U14" s="1"/>
      <c r="V14" s="1"/>
      <c r="W14" s="1"/>
      <c r="X14" s="1"/>
      <c r="Y14" s="1"/>
      <c r="Z14" s="1"/>
    </row>
    <row r="15" spans="1:26" ht="55.5" customHeight="1">
      <c r="A15" s="1"/>
      <c r="B15" s="352" t="s">
        <v>931</v>
      </c>
      <c r="C15" s="365"/>
      <c r="D15" s="365"/>
      <c r="E15" s="365"/>
      <c r="F15" s="365"/>
      <c r="G15" s="365"/>
      <c r="H15" s="365"/>
      <c r="I15" s="365"/>
      <c r="J15" s="365"/>
      <c r="K15" s="365"/>
      <c r="L15" s="1"/>
      <c r="M15" s="1"/>
      <c r="N15" s="1"/>
      <c r="O15" s="1"/>
      <c r="P15" s="1"/>
      <c r="Q15" s="1"/>
      <c r="R15" s="1"/>
      <c r="S15" s="1"/>
      <c r="T15" s="1"/>
      <c r="U15" s="1"/>
      <c r="V15" s="1"/>
      <c r="W15" s="1"/>
      <c r="X15" s="1"/>
      <c r="Y15" s="1"/>
      <c r="Z15" s="1"/>
    </row>
    <row r="16" spans="1:26" ht="32.25" customHeight="1">
      <c r="A16" s="1"/>
      <c r="B16" s="352" t="s">
        <v>932</v>
      </c>
      <c r="C16" s="365"/>
      <c r="D16" s="365"/>
      <c r="E16" s="365"/>
      <c r="F16" s="365"/>
      <c r="G16" s="365"/>
      <c r="H16" s="365"/>
      <c r="I16" s="365"/>
      <c r="J16" s="365"/>
      <c r="K16" s="365"/>
      <c r="L16" s="1"/>
      <c r="M16" s="1"/>
      <c r="N16" s="1"/>
      <c r="O16" s="1"/>
      <c r="P16" s="1"/>
      <c r="Q16" s="1"/>
      <c r="R16" s="1"/>
      <c r="S16" s="1"/>
      <c r="T16" s="1"/>
      <c r="U16" s="1"/>
      <c r="V16" s="1"/>
      <c r="W16" s="1"/>
      <c r="X16" s="1"/>
      <c r="Y16" s="1"/>
      <c r="Z16" s="1"/>
    </row>
    <row r="17" spans="1:26" ht="67.5" customHeight="1">
      <c r="A17" s="1"/>
      <c r="B17" s="352" t="s">
        <v>933</v>
      </c>
      <c r="C17" s="365"/>
      <c r="D17" s="365"/>
      <c r="E17" s="365"/>
      <c r="F17" s="365"/>
      <c r="G17" s="365"/>
      <c r="H17" s="365"/>
      <c r="I17" s="365"/>
      <c r="J17" s="365"/>
      <c r="K17" s="365"/>
      <c r="L17" s="1"/>
      <c r="M17" s="1"/>
      <c r="N17" s="1"/>
      <c r="O17" s="1"/>
      <c r="P17" s="1"/>
      <c r="Q17" s="1"/>
      <c r="R17" s="1"/>
      <c r="S17" s="1"/>
      <c r="T17" s="1"/>
      <c r="U17" s="1"/>
      <c r="V17" s="1"/>
      <c r="W17" s="1"/>
      <c r="X17" s="1"/>
      <c r="Y17" s="1"/>
      <c r="Z17" s="1"/>
    </row>
    <row r="18" spans="1:26" ht="26.25" customHeight="1">
      <c r="A18" s="1"/>
      <c r="B18" s="352" t="s">
        <v>934</v>
      </c>
      <c r="C18" s="365"/>
      <c r="D18" s="365"/>
      <c r="E18" s="365"/>
      <c r="F18" s="365"/>
      <c r="G18" s="365"/>
      <c r="H18" s="365"/>
      <c r="I18" s="365"/>
      <c r="J18" s="365"/>
      <c r="K18" s="365"/>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915</v>
      </c>
      <c r="B20" s="406"/>
      <c r="C20" s="369"/>
      <c r="D20" s="369"/>
      <c r="E20" s="369"/>
      <c r="F20" s="369"/>
      <c r="G20" s="369"/>
      <c r="H20" s="370"/>
      <c r="I20" s="233" t="s">
        <v>935</v>
      </c>
      <c r="J20" s="233" t="s">
        <v>936</v>
      </c>
      <c r="K20" s="233" t="s">
        <v>493</v>
      </c>
      <c r="L20" s="1"/>
      <c r="M20" s="1"/>
      <c r="N20" s="1"/>
      <c r="O20" s="1"/>
      <c r="P20" s="1"/>
      <c r="Q20" s="1"/>
      <c r="R20" s="1"/>
      <c r="S20" s="1"/>
      <c r="T20" s="1"/>
      <c r="U20" s="1"/>
      <c r="V20" s="1"/>
      <c r="W20" s="1"/>
      <c r="X20" s="1"/>
      <c r="Y20" s="1"/>
      <c r="Z20" s="1"/>
    </row>
    <row r="21" spans="1:26" ht="12.75" customHeight="1">
      <c r="A21" s="5"/>
      <c r="B21" s="19" t="s">
        <v>160</v>
      </c>
      <c r="C21" s="432" t="s">
        <v>937</v>
      </c>
      <c r="D21" s="369"/>
      <c r="E21" s="369"/>
      <c r="F21" s="369"/>
      <c r="G21" s="369"/>
      <c r="H21" s="370"/>
      <c r="I21" s="19">
        <v>114</v>
      </c>
      <c r="J21" s="19">
        <v>393</v>
      </c>
      <c r="K21" s="19">
        <v>507</v>
      </c>
      <c r="L21" s="1"/>
      <c r="M21" s="1"/>
      <c r="N21" s="1"/>
      <c r="O21" s="1"/>
      <c r="P21" s="1"/>
      <c r="Q21" s="1"/>
      <c r="R21" s="1"/>
      <c r="S21" s="1"/>
      <c r="T21" s="1"/>
      <c r="U21" s="1"/>
      <c r="V21" s="1"/>
      <c r="W21" s="1"/>
      <c r="X21" s="1"/>
      <c r="Y21" s="1"/>
      <c r="Z21" s="1"/>
    </row>
    <row r="22" spans="1:26" ht="12.75" customHeight="1">
      <c r="A22" s="5"/>
      <c r="B22" s="19" t="s">
        <v>162</v>
      </c>
      <c r="C22" s="432" t="s">
        <v>938</v>
      </c>
      <c r="D22" s="369"/>
      <c r="E22" s="369"/>
      <c r="F22" s="369"/>
      <c r="G22" s="369"/>
      <c r="H22" s="370"/>
      <c r="I22" s="19">
        <v>11</v>
      </c>
      <c r="J22" s="19">
        <v>69</v>
      </c>
      <c r="K22" s="19">
        <v>80</v>
      </c>
      <c r="L22" s="1"/>
      <c r="M22" s="1"/>
      <c r="N22" s="1"/>
      <c r="O22" s="1"/>
      <c r="P22" s="1"/>
      <c r="Q22" s="1"/>
      <c r="R22" s="1"/>
      <c r="S22" s="1"/>
      <c r="T22" s="1"/>
      <c r="U22" s="1"/>
      <c r="V22" s="1"/>
      <c r="W22" s="1"/>
      <c r="X22" s="1"/>
      <c r="Y22" s="1"/>
      <c r="Z22" s="1"/>
    </row>
    <row r="23" spans="1:26" ht="12.75" customHeight="1">
      <c r="A23" s="5"/>
      <c r="B23" s="19" t="s">
        <v>164</v>
      </c>
      <c r="C23" s="432" t="s">
        <v>939</v>
      </c>
      <c r="D23" s="369"/>
      <c r="E23" s="369"/>
      <c r="F23" s="369"/>
      <c r="G23" s="369"/>
      <c r="H23" s="370"/>
      <c r="I23" s="19">
        <v>68</v>
      </c>
      <c r="J23" s="19">
        <v>210</v>
      </c>
      <c r="K23" s="19">
        <v>278</v>
      </c>
      <c r="L23" s="1"/>
      <c r="M23" s="1"/>
      <c r="N23" s="1"/>
      <c r="O23" s="1"/>
      <c r="P23" s="1"/>
      <c r="Q23" s="1"/>
      <c r="R23" s="1"/>
      <c r="S23" s="1"/>
      <c r="T23" s="1"/>
      <c r="U23" s="1"/>
      <c r="V23" s="1"/>
      <c r="W23" s="1"/>
      <c r="X23" s="1"/>
      <c r="Y23" s="1"/>
      <c r="Z23" s="1"/>
    </row>
    <row r="24" spans="1:26" ht="12.75" customHeight="1">
      <c r="A24" s="5"/>
      <c r="B24" s="19" t="s">
        <v>166</v>
      </c>
      <c r="C24" s="432" t="s">
        <v>940</v>
      </c>
      <c r="D24" s="369"/>
      <c r="E24" s="369"/>
      <c r="F24" s="369"/>
      <c r="G24" s="369"/>
      <c r="H24" s="370"/>
      <c r="I24" s="19">
        <v>46</v>
      </c>
      <c r="J24" s="19">
        <v>183</v>
      </c>
      <c r="K24" s="19">
        <v>229</v>
      </c>
      <c r="L24" s="1"/>
      <c r="M24" s="1"/>
      <c r="N24" s="1"/>
      <c r="O24" s="1"/>
      <c r="P24" s="1"/>
      <c r="Q24" s="1"/>
      <c r="R24" s="1"/>
      <c r="S24" s="1"/>
      <c r="T24" s="1"/>
      <c r="U24" s="1"/>
      <c r="V24" s="1"/>
      <c r="W24" s="1"/>
      <c r="X24" s="1"/>
      <c r="Y24" s="1"/>
      <c r="Z24" s="1"/>
    </row>
    <row r="25" spans="1:26" ht="14.25" customHeight="1">
      <c r="A25" s="5"/>
      <c r="B25" s="19" t="s">
        <v>168</v>
      </c>
      <c r="C25" s="432" t="s">
        <v>941</v>
      </c>
      <c r="D25" s="369"/>
      <c r="E25" s="369"/>
      <c r="F25" s="369"/>
      <c r="G25" s="369"/>
      <c r="H25" s="370"/>
      <c r="I25" s="19"/>
      <c r="J25" s="19"/>
      <c r="K25" s="19"/>
      <c r="L25" s="1"/>
      <c r="M25" s="1"/>
      <c r="N25" s="1"/>
      <c r="O25" s="1"/>
      <c r="P25" s="1"/>
      <c r="Q25" s="1"/>
      <c r="R25" s="1"/>
      <c r="S25" s="1"/>
      <c r="T25" s="1"/>
      <c r="U25" s="1"/>
      <c r="V25" s="1"/>
      <c r="W25" s="1"/>
      <c r="X25" s="1"/>
      <c r="Y25" s="1"/>
      <c r="Z25" s="1"/>
    </row>
    <row r="26" spans="1:26" ht="12" customHeight="1">
      <c r="A26" s="5"/>
      <c r="B26" s="19" t="s">
        <v>170</v>
      </c>
      <c r="C26" s="432" t="s">
        <v>942</v>
      </c>
      <c r="D26" s="369"/>
      <c r="E26" s="369"/>
      <c r="F26" s="369"/>
      <c r="G26" s="369"/>
      <c r="H26" s="370"/>
      <c r="I26" s="19"/>
      <c r="J26" s="19"/>
      <c r="K26" s="19"/>
      <c r="L26" s="1"/>
      <c r="M26" s="1"/>
      <c r="N26" s="1"/>
      <c r="O26" s="1"/>
      <c r="P26" s="1"/>
      <c r="Q26" s="1"/>
      <c r="R26" s="1"/>
      <c r="S26" s="1"/>
      <c r="T26" s="1"/>
      <c r="U26" s="1"/>
      <c r="V26" s="1"/>
      <c r="W26" s="1"/>
      <c r="X26" s="1"/>
      <c r="Y26" s="1"/>
      <c r="Z26" s="1"/>
    </row>
    <row r="27" spans="1:26" ht="26.25" customHeight="1">
      <c r="A27" s="5"/>
      <c r="B27" s="19" t="s">
        <v>172</v>
      </c>
      <c r="C27" s="432" t="s">
        <v>943</v>
      </c>
      <c r="D27" s="369"/>
      <c r="E27" s="369"/>
      <c r="F27" s="369"/>
      <c r="G27" s="369"/>
      <c r="H27" s="370"/>
      <c r="I27" s="19"/>
      <c r="J27" s="19"/>
      <c r="K27" s="19"/>
      <c r="L27" s="1"/>
      <c r="M27" s="1"/>
      <c r="N27" s="1"/>
      <c r="O27" s="1"/>
      <c r="P27" s="1"/>
      <c r="Q27" s="1"/>
      <c r="R27" s="1"/>
      <c r="S27" s="1"/>
      <c r="T27" s="1"/>
      <c r="U27" s="1"/>
      <c r="V27" s="1"/>
      <c r="W27" s="1"/>
      <c r="X27" s="1"/>
      <c r="Y27" s="1"/>
      <c r="Z27" s="1"/>
    </row>
    <row r="28" spans="1:26" ht="12.75" customHeight="1">
      <c r="A28" s="5"/>
      <c r="B28" s="19" t="s">
        <v>174</v>
      </c>
      <c r="C28" s="432" t="s">
        <v>944</v>
      </c>
      <c r="D28" s="369"/>
      <c r="E28" s="369"/>
      <c r="F28" s="369"/>
      <c r="G28" s="369"/>
      <c r="H28" s="370"/>
      <c r="I28" s="19"/>
      <c r="J28" s="19"/>
      <c r="K28" s="19"/>
      <c r="L28" s="1"/>
      <c r="M28" s="1"/>
      <c r="N28" s="1"/>
      <c r="O28" s="1"/>
      <c r="P28" s="1"/>
      <c r="Q28" s="1"/>
      <c r="R28" s="1"/>
      <c r="S28" s="1"/>
      <c r="T28" s="1"/>
      <c r="U28" s="1"/>
      <c r="V28" s="1"/>
      <c r="W28" s="1"/>
      <c r="X28" s="1"/>
      <c r="Y28" s="1"/>
      <c r="Z28" s="1"/>
    </row>
    <row r="29" spans="1:26" ht="25.5" customHeight="1">
      <c r="A29" s="5"/>
      <c r="B29" s="19" t="s">
        <v>788</v>
      </c>
      <c r="C29" s="432" t="s">
        <v>945</v>
      </c>
      <c r="D29" s="369"/>
      <c r="E29" s="369"/>
      <c r="F29" s="369"/>
      <c r="G29" s="369"/>
      <c r="H29" s="370"/>
      <c r="I29" s="19"/>
      <c r="J29" s="19"/>
      <c r="K29" s="19"/>
      <c r="L29" s="1"/>
      <c r="M29" s="1"/>
      <c r="N29" s="1"/>
      <c r="O29" s="1"/>
      <c r="P29" s="1"/>
      <c r="Q29" s="1"/>
      <c r="R29" s="1"/>
      <c r="S29" s="1"/>
      <c r="T29" s="1"/>
      <c r="U29" s="1"/>
      <c r="V29" s="1"/>
      <c r="W29" s="1"/>
      <c r="X29" s="1"/>
      <c r="Y29" s="1"/>
      <c r="Z29" s="1"/>
    </row>
    <row r="30" spans="1:26" ht="25.5" customHeight="1">
      <c r="A30" s="5"/>
      <c r="B30" s="19" t="s">
        <v>790</v>
      </c>
      <c r="C30" s="432" t="s">
        <v>946</v>
      </c>
      <c r="D30" s="369"/>
      <c r="E30" s="369"/>
      <c r="F30" s="369"/>
      <c r="G30" s="369"/>
      <c r="H30" s="370"/>
      <c r="I30" s="44"/>
      <c r="J30" s="44"/>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947</v>
      </c>
      <c r="B32" s="320" t="s">
        <v>948</v>
      </c>
      <c r="C32" s="365"/>
      <c r="D32" s="365"/>
      <c r="E32" s="365"/>
      <c r="F32" s="365"/>
      <c r="G32" s="365"/>
      <c r="H32" s="365"/>
      <c r="I32" s="365"/>
      <c r="J32" s="365"/>
      <c r="K32" s="365"/>
      <c r="L32" s="1"/>
      <c r="M32" s="1"/>
      <c r="N32" s="1"/>
      <c r="O32" s="1"/>
      <c r="P32" s="1"/>
      <c r="Q32" s="1"/>
      <c r="R32" s="1"/>
      <c r="S32" s="1"/>
      <c r="T32" s="1"/>
      <c r="U32" s="1"/>
      <c r="V32" s="1"/>
      <c r="W32" s="1"/>
      <c r="X32" s="1"/>
      <c r="Y32" s="1"/>
      <c r="Z32" s="1"/>
    </row>
    <row r="33" spans="1:26" ht="54.75" customHeight="1">
      <c r="A33" s="1"/>
      <c r="B33" s="281" t="s">
        <v>949</v>
      </c>
      <c r="C33" s="365"/>
      <c r="D33" s="365"/>
      <c r="E33" s="365"/>
      <c r="F33" s="365"/>
      <c r="G33" s="365"/>
      <c r="H33" s="365"/>
      <c r="I33" s="365"/>
      <c r="J33" s="365"/>
      <c r="K33" s="365"/>
      <c r="L33" s="1"/>
      <c r="M33" s="1"/>
      <c r="N33" s="1"/>
      <c r="O33" s="1"/>
      <c r="P33" s="1"/>
      <c r="Q33" s="1"/>
      <c r="R33" s="1"/>
      <c r="S33" s="1"/>
      <c r="T33" s="1"/>
      <c r="U33" s="1"/>
      <c r="V33" s="1"/>
      <c r="W33" s="1"/>
      <c r="X33" s="1"/>
      <c r="Y33" s="1"/>
      <c r="Z33" s="1"/>
    </row>
    <row r="34" spans="1:26" ht="12.75" customHeight="1">
      <c r="A34" s="1"/>
      <c r="B34" s="281" t="s">
        <v>950</v>
      </c>
      <c r="C34" s="365"/>
      <c r="D34" s="365"/>
      <c r="E34" s="365"/>
      <c r="F34" s="365"/>
      <c r="G34" s="365"/>
      <c r="H34" s="365"/>
      <c r="I34" s="365"/>
      <c r="J34" s="365"/>
      <c r="K34" s="365"/>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5"/>
      <c r="B36" s="433" t="s">
        <v>951</v>
      </c>
      <c r="C36" s="369"/>
      <c r="D36" s="369"/>
      <c r="E36" s="369"/>
      <c r="F36" s="370"/>
      <c r="G36" s="185">
        <v>23</v>
      </c>
      <c r="H36" s="240" t="s">
        <v>952</v>
      </c>
      <c r="I36" s="31" t="s">
        <v>953</v>
      </c>
      <c r="J36" s="19">
        <v>12636</v>
      </c>
      <c r="K36" s="31" t="s">
        <v>954</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955</v>
      </c>
      <c r="J37" s="19">
        <v>507</v>
      </c>
      <c r="K37" s="31" t="s">
        <v>956</v>
      </c>
      <c r="L37" s="31"/>
      <c r="M37" s="31"/>
      <c r="N37" s="31"/>
      <c r="O37" s="31"/>
      <c r="P37" s="31"/>
      <c r="Q37" s="31"/>
      <c r="R37" s="31"/>
      <c r="S37" s="31"/>
      <c r="T37" s="31"/>
      <c r="U37" s="31"/>
      <c r="V37" s="31"/>
      <c r="W37" s="31"/>
      <c r="X37" s="31"/>
      <c r="Y37" s="31"/>
      <c r="Z37" s="31"/>
    </row>
    <row r="38" spans="1:26" ht="16.5" customHeight="1">
      <c r="A38" s="235" t="s">
        <v>957</v>
      </c>
      <c r="B38" s="320" t="s">
        <v>958</v>
      </c>
      <c r="C38" s="365"/>
      <c r="D38" s="365"/>
      <c r="E38" s="365"/>
      <c r="F38" s="365"/>
      <c r="G38" s="365"/>
      <c r="H38" s="365"/>
      <c r="I38" s="365"/>
      <c r="J38" s="365"/>
      <c r="K38" s="365"/>
      <c r="L38" s="1"/>
      <c r="M38" s="1"/>
      <c r="N38" s="1"/>
      <c r="O38" s="1"/>
      <c r="P38" s="1"/>
      <c r="Q38" s="1"/>
      <c r="R38" s="1"/>
      <c r="S38" s="1"/>
      <c r="T38" s="1"/>
      <c r="U38" s="1"/>
      <c r="V38" s="1"/>
      <c r="W38" s="1"/>
      <c r="X38" s="1"/>
      <c r="Y38" s="1"/>
      <c r="Z38" s="1"/>
    </row>
    <row r="39" spans="1:26" ht="27" customHeight="1">
      <c r="A39" s="5"/>
      <c r="B39" s="281" t="s">
        <v>959</v>
      </c>
      <c r="C39" s="365"/>
      <c r="D39" s="365"/>
      <c r="E39" s="365"/>
      <c r="F39" s="365"/>
      <c r="G39" s="365"/>
      <c r="H39" s="365"/>
      <c r="I39" s="365"/>
      <c r="J39" s="365"/>
      <c r="K39" s="365"/>
      <c r="L39" s="1"/>
      <c r="M39" s="1"/>
      <c r="N39" s="1"/>
      <c r="O39" s="1"/>
      <c r="P39" s="1"/>
      <c r="Q39" s="1"/>
      <c r="R39" s="1"/>
      <c r="S39" s="1"/>
      <c r="T39" s="1"/>
      <c r="U39" s="1"/>
      <c r="V39" s="1"/>
      <c r="W39" s="1"/>
      <c r="X39" s="1"/>
      <c r="Y39" s="1"/>
      <c r="Z39" s="1"/>
    </row>
    <row r="40" spans="1:26" ht="27" customHeight="1">
      <c r="A40" s="5"/>
      <c r="B40" s="288" t="s">
        <v>960</v>
      </c>
      <c r="C40" s="365"/>
      <c r="D40" s="365"/>
      <c r="E40" s="365"/>
      <c r="F40" s="365"/>
      <c r="G40" s="365"/>
      <c r="H40" s="365"/>
      <c r="I40" s="365"/>
      <c r="J40" s="365"/>
      <c r="K40" s="365"/>
      <c r="L40" s="1"/>
      <c r="M40" s="1"/>
      <c r="N40" s="1"/>
      <c r="O40" s="1"/>
      <c r="P40" s="1"/>
      <c r="Q40" s="1"/>
      <c r="R40" s="1"/>
      <c r="S40" s="1"/>
      <c r="T40" s="1"/>
      <c r="U40" s="1"/>
      <c r="V40" s="1"/>
      <c r="W40" s="1"/>
      <c r="X40" s="1"/>
      <c r="Y40" s="1"/>
      <c r="Z40" s="1"/>
    </row>
    <row r="41" spans="1:26" ht="111.75" customHeight="1">
      <c r="A41" s="5"/>
      <c r="B41" s="354" t="s">
        <v>961</v>
      </c>
      <c r="C41" s="365"/>
      <c r="D41" s="365"/>
      <c r="E41" s="365"/>
      <c r="F41" s="365"/>
      <c r="G41" s="365"/>
      <c r="H41" s="365"/>
      <c r="I41" s="365"/>
      <c r="J41" s="365"/>
      <c r="K41" s="365"/>
      <c r="L41" s="1"/>
      <c r="M41" s="1"/>
      <c r="N41" s="1"/>
      <c r="O41" s="1"/>
      <c r="P41" s="1"/>
      <c r="Q41" s="1"/>
      <c r="R41" s="1"/>
      <c r="S41" s="1"/>
      <c r="T41" s="1"/>
      <c r="U41" s="1"/>
      <c r="V41" s="1"/>
      <c r="W41" s="1"/>
      <c r="X41" s="1"/>
      <c r="Y41" s="1"/>
      <c r="Z41" s="1"/>
    </row>
    <row r="42" spans="1:26" ht="96.6" customHeight="1">
      <c r="A42" s="5"/>
      <c r="B42" s="354" t="s">
        <v>962</v>
      </c>
      <c r="C42" s="365"/>
      <c r="D42" s="365"/>
      <c r="E42" s="365"/>
      <c r="F42" s="365"/>
      <c r="G42" s="365"/>
      <c r="H42" s="365"/>
      <c r="I42" s="365"/>
      <c r="J42" s="365"/>
      <c r="K42" s="365"/>
      <c r="L42" s="1"/>
      <c r="M42" s="1"/>
      <c r="N42" s="1"/>
      <c r="O42" s="1"/>
      <c r="P42" s="1"/>
      <c r="Q42" s="1"/>
      <c r="R42" s="1"/>
      <c r="S42" s="1"/>
      <c r="T42" s="1"/>
      <c r="U42" s="1"/>
      <c r="V42" s="1"/>
      <c r="W42" s="1"/>
      <c r="X42" s="1"/>
      <c r="Y42" s="1"/>
      <c r="Z42" s="1"/>
    </row>
    <row r="43" spans="1:26" ht="54" customHeight="1">
      <c r="A43" s="5"/>
      <c r="B43" s="281" t="s">
        <v>963</v>
      </c>
      <c r="C43" s="365"/>
      <c r="D43" s="365"/>
      <c r="E43" s="365"/>
      <c r="F43" s="365"/>
      <c r="G43" s="365"/>
      <c r="H43" s="365"/>
      <c r="I43" s="365"/>
      <c r="J43" s="365"/>
      <c r="K43" s="365"/>
      <c r="L43" s="1"/>
      <c r="M43" s="1"/>
      <c r="N43" s="1"/>
      <c r="O43" s="1"/>
      <c r="P43" s="1"/>
      <c r="Q43" s="1"/>
      <c r="R43" s="1"/>
      <c r="S43" s="1"/>
      <c r="T43" s="1"/>
      <c r="U43" s="1"/>
      <c r="V43" s="1"/>
      <c r="W43" s="1"/>
      <c r="X43" s="1"/>
      <c r="Y43" s="1"/>
      <c r="Z43" s="1"/>
    </row>
    <row r="44" spans="1:26" ht="12.75" customHeight="1">
      <c r="A44" s="5"/>
      <c r="B44" s="241"/>
      <c r="C44" s="241"/>
      <c r="D44" s="241"/>
      <c r="E44" s="241"/>
      <c r="F44" s="241"/>
      <c r="G44" s="241"/>
      <c r="H44" s="241"/>
      <c r="I44" s="241"/>
      <c r="J44" s="241"/>
      <c r="K44" s="241"/>
      <c r="L44" s="1"/>
      <c r="M44" s="1"/>
      <c r="N44" s="1"/>
      <c r="O44" s="1"/>
      <c r="P44" s="1"/>
      <c r="Q44" s="1"/>
      <c r="R44" s="1"/>
      <c r="S44" s="1"/>
      <c r="T44" s="1"/>
      <c r="U44" s="1"/>
      <c r="V44" s="1"/>
      <c r="W44" s="1"/>
      <c r="X44" s="1"/>
      <c r="Y44" s="1"/>
      <c r="Z44" s="1"/>
    </row>
    <row r="45" spans="1:26" ht="12.75" customHeight="1">
      <c r="A45" s="5"/>
      <c r="B45" s="353" t="s">
        <v>964</v>
      </c>
      <c r="C45" s="365"/>
      <c r="D45" s="365"/>
      <c r="E45" s="365"/>
      <c r="F45" s="365"/>
      <c r="G45" s="365"/>
      <c r="H45" s="365"/>
      <c r="I45" s="365"/>
      <c r="J45" s="365"/>
      <c r="K45" s="365"/>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355" t="s">
        <v>965</v>
      </c>
      <c r="C47" s="372"/>
      <c r="D47" s="372"/>
      <c r="E47" s="372"/>
      <c r="F47" s="372"/>
      <c r="G47" s="372"/>
      <c r="H47" s="372"/>
      <c r="I47" s="372"/>
      <c r="J47" s="372"/>
      <c r="K47" s="372"/>
      <c r="L47" s="1"/>
      <c r="M47" s="1"/>
      <c r="N47" s="1"/>
      <c r="O47" s="1"/>
      <c r="P47" s="1"/>
      <c r="Q47" s="1"/>
      <c r="R47" s="1"/>
      <c r="S47" s="1"/>
      <c r="T47" s="1"/>
      <c r="U47" s="1"/>
      <c r="V47" s="1"/>
      <c r="W47" s="1"/>
      <c r="X47" s="1"/>
      <c r="Y47" s="1"/>
      <c r="Z47" s="1"/>
    </row>
    <row r="48" spans="1:26" ht="12.75" customHeight="1">
      <c r="A48" s="5"/>
      <c r="B48" s="434"/>
      <c r="C48" s="370"/>
      <c r="D48" s="242" t="s">
        <v>966</v>
      </c>
      <c r="E48" s="242" t="s">
        <v>967</v>
      </c>
      <c r="F48" s="242" t="s">
        <v>968</v>
      </c>
      <c r="G48" s="242" t="s">
        <v>969</v>
      </c>
      <c r="H48" s="242" t="s">
        <v>970</v>
      </c>
      <c r="I48" s="242" t="s">
        <v>971</v>
      </c>
      <c r="J48" s="242" t="s">
        <v>972</v>
      </c>
      <c r="K48" s="242" t="s">
        <v>493</v>
      </c>
      <c r="L48" s="1"/>
      <c r="M48" s="1"/>
      <c r="N48" s="1"/>
      <c r="O48" s="1"/>
      <c r="P48" s="1"/>
      <c r="Q48" s="1"/>
      <c r="R48" s="1"/>
      <c r="S48" s="1"/>
      <c r="T48" s="1"/>
      <c r="U48" s="1"/>
      <c r="V48" s="1"/>
      <c r="W48" s="1"/>
      <c r="X48" s="1"/>
      <c r="Y48" s="1"/>
      <c r="Z48" s="1"/>
    </row>
    <row r="49" spans="1:26" ht="26.25" customHeight="1">
      <c r="A49" s="5"/>
      <c r="B49" s="356" t="s">
        <v>973</v>
      </c>
      <c r="C49" s="398"/>
      <c r="D49" s="19">
        <v>78</v>
      </c>
      <c r="E49" s="19">
        <v>342</v>
      </c>
      <c r="F49" s="19">
        <v>202</v>
      </c>
      <c r="G49" s="19">
        <v>8</v>
      </c>
      <c r="H49" s="19"/>
      <c r="I49" s="19"/>
      <c r="J49" s="19"/>
      <c r="K49" s="19">
        <f>SUM(D49:J49)</f>
        <v>630</v>
      </c>
      <c r="L49" s="1"/>
      <c r="M49" s="1"/>
      <c r="N49" s="1"/>
      <c r="O49" s="1"/>
      <c r="P49" s="1"/>
      <c r="Q49" s="1"/>
      <c r="R49" s="1"/>
      <c r="S49" s="1"/>
      <c r="T49" s="1"/>
      <c r="U49" s="1"/>
      <c r="V49" s="1"/>
      <c r="W49" s="1"/>
      <c r="X49" s="1"/>
      <c r="Y49" s="1"/>
      <c r="Z49" s="1"/>
    </row>
    <row r="50" spans="1:26" ht="12.75" customHeight="1">
      <c r="A50" s="1"/>
      <c r="B50" s="414"/>
      <c r="C50" s="365"/>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34"/>
      <c r="C51" s="370"/>
      <c r="D51" s="242" t="s">
        <v>966</v>
      </c>
      <c r="E51" s="242" t="s">
        <v>967</v>
      </c>
      <c r="F51" s="242" t="s">
        <v>968</v>
      </c>
      <c r="G51" s="242" t="s">
        <v>969</v>
      </c>
      <c r="H51" s="242" t="s">
        <v>970</v>
      </c>
      <c r="I51" s="242" t="s">
        <v>971</v>
      </c>
      <c r="J51" s="242" t="s">
        <v>972</v>
      </c>
      <c r="K51" s="242" t="s">
        <v>493</v>
      </c>
      <c r="L51" s="1"/>
      <c r="M51" s="1"/>
      <c r="N51" s="1"/>
      <c r="O51" s="1"/>
      <c r="P51" s="1"/>
      <c r="Q51" s="1"/>
      <c r="R51" s="1"/>
      <c r="S51" s="1"/>
      <c r="T51" s="1"/>
      <c r="U51" s="1"/>
      <c r="V51" s="1"/>
      <c r="W51" s="1"/>
      <c r="X51" s="1"/>
      <c r="Y51" s="1"/>
      <c r="Z51" s="1"/>
    </row>
    <row r="52" spans="1:26" ht="26.25" customHeight="1">
      <c r="A52" s="5"/>
      <c r="B52" s="434" t="s">
        <v>974</v>
      </c>
      <c r="C52" s="370"/>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51C96685EEB845B1FA3A9A6D390C31" ma:contentTypeVersion="18" ma:contentTypeDescription="Create a new document." ma:contentTypeScope="" ma:versionID="1b47b4a2cc2eaf940c16beb7fc375189">
  <xsd:schema xmlns:xsd="http://www.w3.org/2001/XMLSchema" xmlns:xs="http://www.w3.org/2001/XMLSchema" xmlns:p="http://schemas.microsoft.com/office/2006/metadata/properties" xmlns:ns2="9f45e2ca-dc94-4f7c-88b4-bedf43ad914d" xmlns:ns3="17ab59f4-e40e-4233-b246-dd71c89695b5" targetNamespace="http://schemas.microsoft.com/office/2006/metadata/properties" ma:root="true" ma:fieldsID="4f40cd224b5efa22b3dd6914331e3182" ns2:_="" ns3:_="">
    <xsd:import namespace="9f45e2ca-dc94-4f7c-88b4-bedf43ad914d"/>
    <xsd:import namespace="17ab59f4-e40e-4233-b246-dd71c89695b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45e2ca-dc94-4f7c-88b4-bedf43ad914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LengthInSeconds" ma:index="6" nillable="true" ma:displayName="MediaLengthInSeconds" ma:hidden="true" ma:internalName="MediaLengthInSeconds" ma:readOnly="true">
      <xsd:simpleType>
        <xsd:restriction base="dms:Unknown"/>
      </xsd:simpleType>
    </xsd:element>
    <xsd:element name="MediaServiceDateTaken" ma:index="7" nillable="true" ma:displayName="MediaServiceDateTaken" ma:hidden="true" ma:internalName="MediaServiceDateTaken" ma:readOnly="true">
      <xsd:simpleType>
        <xsd:restriction base="dms:Text"/>
      </xsd:simpleType>
    </xsd:element>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internalName="MediaServiceKeyPoints" ma:readOnly="true">
      <xsd:simpleType>
        <xsd:restriction base="dms:Note">
          <xsd:maxLength value="255"/>
        </xsd:restriction>
      </xsd:simpleType>
    </xsd:element>
    <xsd:element name="MediaServiceAutoTags" ma:index="10" nillable="true" ma:displayName="Tags" ma:internalName="MediaServiceAutoTag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a199682-18ee-4490-8928-55ce5e34138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b59f4-e40e-4233-b246-dd71c89695b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89288c4-7e25-4259-921f-f24b6dc4ea74}" ma:internalName="TaxCatchAll" ma:showField="CatchAllData" ma:web="17ab59f4-e40e-4233-b246-dd71c89695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ab59f4-e40e-4233-b246-dd71c89695b5" xsi:nil="true"/>
    <lcf76f155ced4ddcb4097134ff3c332f xmlns="9f45e2ca-dc94-4f7c-88b4-bedf43ad914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7C838B-5830-4B0B-9FBB-00F3533F6744}"/>
</file>

<file path=customXml/itemProps2.xml><?xml version="1.0" encoding="utf-8"?>
<ds:datastoreItem xmlns:ds="http://schemas.openxmlformats.org/officeDocument/2006/customXml" ds:itemID="{F4B35461-8DE9-4370-A418-047E69EB72B5}"/>
</file>

<file path=customXml/itemProps3.xml><?xml version="1.0" encoding="utf-8"?>
<ds:datastoreItem xmlns:ds="http://schemas.openxmlformats.org/officeDocument/2006/customXml" ds:itemID="{A037A2FD-3955-4C21-B6AF-60885BF432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Crowley, Kristin</cp:lastModifiedBy>
  <cp:revision/>
  <dcterms:created xsi:type="dcterms:W3CDTF">2022-10-17T19:14:16Z</dcterms:created>
  <dcterms:modified xsi:type="dcterms:W3CDTF">2023-06-01T20:06:25Z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0x0101009451C96685EEB845B1FA3A9A6D390C31</vt:lpwstr>
  </property>
  <property fmtid="{D5CDD505-2E9C-101B-9397-08002B2CF9AE}" pid="3" name="MediaServiceImageTags">
    <vt:lpwstr/>
  </property>
</Properties>
</file>